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ke.arnold\Documents\Misc\Personal\AFC Cubo\"/>
    </mc:Choice>
  </mc:AlternateContent>
  <bookViews>
    <workbookView xWindow="0" yWindow="0" windowWidth="12960" windowHeight="8484"/>
  </bookViews>
  <sheets>
    <sheet name="Goalscorer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C71" i="1" l="1"/>
  <c r="AF91" i="1"/>
  <c r="AF90" i="1"/>
  <c r="AF89" i="1"/>
  <c r="AF88" i="1"/>
  <c r="AF87" i="1"/>
  <c r="AF86" i="1"/>
  <c r="AF85" i="1"/>
  <c r="AF84" i="1"/>
  <c r="AF83" i="1"/>
  <c r="AF82" i="1"/>
  <c r="AF81" i="1"/>
  <c r="AF80" i="1"/>
  <c r="AF79" i="1"/>
  <c r="AF78" i="1"/>
  <c r="AF77" i="1"/>
  <c r="AF76" i="1"/>
  <c r="AF75" i="1"/>
  <c r="AF74" i="1"/>
  <c r="AF73" i="1"/>
  <c r="AF72" i="1"/>
  <c r="AF71" i="1"/>
  <c r="AF70" i="1"/>
  <c r="AF69" i="1"/>
  <c r="AF68" i="1"/>
  <c r="AF67" i="1"/>
  <c r="AF66" i="1"/>
  <c r="AF65" i="1"/>
  <c r="AF64" i="1"/>
  <c r="AF63" i="1"/>
  <c r="AF62" i="1"/>
  <c r="AF61" i="1"/>
  <c r="AF60" i="1"/>
  <c r="AF59" i="1"/>
  <c r="AF58" i="1"/>
  <c r="AF57" i="1"/>
  <c r="AF56" i="1"/>
  <c r="AF55" i="1"/>
  <c r="AF54" i="1"/>
  <c r="AF53" i="1"/>
  <c r="AF52" i="1"/>
  <c r="AF51" i="1"/>
  <c r="AF50" i="1"/>
  <c r="AF49" i="1"/>
  <c r="AF48" i="1"/>
  <c r="AF47" i="1"/>
  <c r="AF46" i="1"/>
  <c r="AF45" i="1"/>
  <c r="AF44" i="1"/>
  <c r="AF43" i="1"/>
  <c r="AF42" i="1"/>
  <c r="AF41" i="1"/>
  <c r="AF40" i="1"/>
  <c r="AF39" i="1"/>
  <c r="AF38" i="1"/>
  <c r="AF37" i="1"/>
  <c r="AF36" i="1"/>
  <c r="AF35" i="1"/>
  <c r="AF34" i="1"/>
  <c r="AF33" i="1"/>
  <c r="AF32" i="1"/>
  <c r="AF31" i="1"/>
  <c r="AF30" i="1"/>
  <c r="AF29" i="1"/>
  <c r="AF28" i="1"/>
  <c r="AF27" i="1"/>
  <c r="AF26" i="1"/>
  <c r="AF25" i="1"/>
  <c r="AF24" i="1"/>
  <c r="AF23" i="1"/>
  <c r="AF22" i="1"/>
  <c r="AF21" i="1"/>
  <c r="AF20" i="1"/>
  <c r="AF19" i="1"/>
  <c r="AF18" i="1"/>
  <c r="AF17" i="1"/>
  <c r="AF16" i="1"/>
  <c r="AF15" i="1"/>
  <c r="AF14" i="1"/>
  <c r="AF13" i="1"/>
  <c r="AF12" i="1"/>
  <c r="AF11" i="1"/>
  <c r="AF10" i="1"/>
  <c r="AF9" i="1"/>
  <c r="AF8" i="1"/>
  <c r="AF7" i="1"/>
  <c r="AF6" i="1"/>
  <c r="AF5" i="1"/>
  <c r="AF4" i="1"/>
  <c r="AF3" i="1"/>
  <c r="AD91" i="1"/>
  <c r="AD90" i="1"/>
  <c r="AD89" i="1"/>
  <c r="AD88" i="1"/>
  <c r="AD87" i="1"/>
  <c r="AD86" i="1"/>
  <c r="AD85" i="1"/>
  <c r="AD84" i="1"/>
  <c r="AD83" i="1"/>
  <c r="AD82" i="1"/>
  <c r="AD81" i="1"/>
  <c r="AD80" i="1"/>
  <c r="AD79" i="1"/>
  <c r="AD78" i="1"/>
  <c r="AD77" i="1"/>
  <c r="AD76" i="1"/>
  <c r="AD75" i="1"/>
  <c r="AD74" i="1"/>
  <c r="AD73" i="1"/>
  <c r="AD72" i="1"/>
  <c r="AD71" i="1"/>
  <c r="AD70" i="1"/>
  <c r="AD69" i="1"/>
  <c r="AD68" i="1"/>
  <c r="AD67" i="1"/>
  <c r="AD66" i="1"/>
  <c r="AD65" i="1"/>
  <c r="AD64" i="1"/>
  <c r="AD63" i="1"/>
  <c r="AD62" i="1"/>
  <c r="AD61" i="1"/>
  <c r="AD60" i="1"/>
  <c r="AD59" i="1"/>
  <c r="AD58" i="1"/>
  <c r="AD57" i="1"/>
  <c r="AD56" i="1"/>
  <c r="AD55" i="1"/>
  <c r="AD54" i="1"/>
  <c r="AD53" i="1"/>
  <c r="AD52" i="1"/>
  <c r="AD51" i="1"/>
  <c r="AD50" i="1"/>
  <c r="AD49" i="1"/>
  <c r="AD48" i="1"/>
  <c r="AD47" i="1"/>
  <c r="AD46" i="1"/>
  <c r="AD45" i="1"/>
  <c r="AD44" i="1"/>
  <c r="AD43" i="1"/>
  <c r="AD42" i="1"/>
  <c r="AD41" i="1"/>
  <c r="AD40" i="1"/>
  <c r="AD39" i="1"/>
  <c r="AD38" i="1"/>
  <c r="AD37" i="1"/>
  <c r="AD36" i="1"/>
  <c r="AD35" i="1"/>
  <c r="AD34" i="1"/>
  <c r="AD33" i="1"/>
  <c r="AD32" i="1"/>
  <c r="AD31" i="1"/>
  <c r="AD30" i="1"/>
  <c r="AD29" i="1"/>
  <c r="AD28" i="1"/>
  <c r="AD27" i="1"/>
  <c r="AD26" i="1"/>
  <c r="AD25" i="1"/>
  <c r="AD24" i="1"/>
  <c r="AD23" i="1"/>
  <c r="AD22" i="1"/>
  <c r="AD21" i="1"/>
  <c r="AD20" i="1"/>
  <c r="AD19" i="1"/>
  <c r="AD18" i="1"/>
  <c r="AD17" i="1"/>
  <c r="AD16" i="1"/>
  <c r="AD15" i="1"/>
  <c r="AD14" i="1"/>
  <c r="AD13" i="1"/>
  <c r="AD12" i="1"/>
  <c r="AD11" i="1"/>
  <c r="AD10" i="1"/>
  <c r="AD9" i="1"/>
  <c r="AD8" i="1"/>
  <c r="AD7" i="1"/>
  <c r="AD6" i="1"/>
  <c r="AD5" i="1"/>
  <c r="AD4" i="1"/>
  <c r="AD3" i="1"/>
  <c r="AB91" i="1"/>
  <c r="AB90" i="1"/>
  <c r="AB89" i="1"/>
  <c r="AB88" i="1"/>
  <c r="AB87" i="1"/>
  <c r="AB86" i="1"/>
  <c r="AB85" i="1"/>
  <c r="AB84" i="1"/>
  <c r="AB83" i="1"/>
  <c r="AB82" i="1"/>
  <c r="AB81" i="1"/>
  <c r="AB80" i="1"/>
  <c r="AB79" i="1"/>
  <c r="AB78" i="1"/>
  <c r="AB77" i="1"/>
  <c r="AB76" i="1"/>
  <c r="AB75" i="1"/>
  <c r="AB74" i="1"/>
  <c r="AB73" i="1"/>
  <c r="AB72" i="1"/>
  <c r="AB71" i="1"/>
  <c r="AB70" i="1"/>
  <c r="AB69" i="1"/>
  <c r="AB68" i="1"/>
  <c r="AB67" i="1"/>
  <c r="AB66" i="1"/>
  <c r="AB65" i="1"/>
  <c r="AB64" i="1"/>
  <c r="AB63" i="1"/>
  <c r="AB62" i="1"/>
  <c r="AB61" i="1"/>
  <c r="AB60" i="1"/>
  <c r="AB59" i="1"/>
  <c r="AB58" i="1"/>
  <c r="AB57" i="1"/>
  <c r="AB56" i="1"/>
  <c r="AB55" i="1"/>
  <c r="AB54" i="1"/>
  <c r="AB53" i="1"/>
  <c r="AB52" i="1"/>
  <c r="AB51" i="1"/>
  <c r="AB50" i="1"/>
  <c r="AB49" i="1"/>
  <c r="AB48" i="1"/>
  <c r="AB47" i="1"/>
  <c r="AB46" i="1"/>
  <c r="AB45" i="1"/>
  <c r="AB44" i="1"/>
  <c r="AB43" i="1"/>
  <c r="AB42" i="1"/>
  <c r="AB41" i="1"/>
  <c r="AB40" i="1"/>
  <c r="AB39" i="1"/>
  <c r="AB38" i="1"/>
  <c r="AB37" i="1"/>
  <c r="AB36" i="1"/>
  <c r="AB35" i="1"/>
  <c r="AB34" i="1"/>
  <c r="AB33" i="1"/>
  <c r="AB32" i="1"/>
  <c r="AB31" i="1"/>
  <c r="AB30" i="1"/>
  <c r="AB29" i="1"/>
  <c r="AB28" i="1"/>
  <c r="AB27" i="1"/>
  <c r="AB26" i="1"/>
  <c r="AB25" i="1"/>
  <c r="AB24" i="1"/>
  <c r="AB23" i="1"/>
  <c r="AB22" i="1"/>
  <c r="AB21" i="1"/>
  <c r="AB20" i="1"/>
  <c r="AB19" i="1"/>
  <c r="AB18" i="1"/>
  <c r="AB17" i="1"/>
  <c r="AB16" i="1"/>
  <c r="AB15" i="1"/>
  <c r="AB14" i="1"/>
  <c r="AB13" i="1"/>
  <c r="AB12" i="1"/>
  <c r="AB11" i="1"/>
  <c r="AB10" i="1"/>
  <c r="AB9" i="1"/>
  <c r="AB8" i="1"/>
  <c r="AB7" i="1"/>
  <c r="AB6" i="1"/>
  <c r="AB5" i="1"/>
  <c r="AB4" i="1"/>
  <c r="AB3" i="1"/>
  <c r="AL91" i="1"/>
  <c r="AL90" i="1"/>
  <c r="AL89" i="1"/>
  <c r="AL88" i="1"/>
  <c r="AL87" i="1"/>
  <c r="AL86" i="1"/>
  <c r="AL85" i="1"/>
  <c r="AL84" i="1"/>
  <c r="AL83" i="1"/>
  <c r="AL82" i="1"/>
  <c r="AL81" i="1"/>
  <c r="AL80" i="1"/>
  <c r="AL79" i="1"/>
  <c r="AL78" i="1"/>
  <c r="AL77" i="1"/>
  <c r="AL76" i="1"/>
  <c r="AL75" i="1"/>
  <c r="AL74" i="1"/>
  <c r="AL73" i="1"/>
  <c r="AL72" i="1"/>
  <c r="AL71" i="1"/>
  <c r="AL70" i="1"/>
  <c r="AL69" i="1"/>
  <c r="AL68" i="1"/>
  <c r="AL67" i="1"/>
  <c r="AL66" i="1"/>
  <c r="AL65" i="1"/>
  <c r="AL64" i="1"/>
  <c r="AL63" i="1"/>
  <c r="AL62" i="1"/>
  <c r="AL61" i="1"/>
  <c r="AL60" i="1"/>
  <c r="AL59" i="1"/>
  <c r="AL58" i="1"/>
  <c r="AL57" i="1"/>
  <c r="AL56" i="1"/>
  <c r="AL55" i="1"/>
  <c r="AL54" i="1"/>
  <c r="AL53" i="1"/>
  <c r="AL52" i="1"/>
  <c r="AL51" i="1"/>
  <c r="AL50" i="1"/>
  <c r="AL49" i="1"/>
  <c r="AL48" i="1"/>
  <c r="AL47" i="1"/>
  <c r="AL46" i="1"/>
  <c r="AL45" i="1"/>
  <c r="AL44" i="1"/>
  <c r="AL43" i="1"/>
  <c r="AL42" i="1"/>
  <c r="AL41" i="1"/>
  <c r="AL40" i="1"/>
  <c r="AL39" i="1"/>
  <c r="AL38" i="1"/>
  <c r="AL37" i="1"/>
  <c r="AL36" i="1"/>
  <c r="AL35" i="1"/>
  <c r="AL34" i="1"/>
  <c r="AL33" i="1"/>
  <c r="AL32" i="1"/>
  <c r="AL31" i="1"/>
  <c r="AL30" i="1"/>
  <c r="AL29" i="1"/>
  <c r="AL28" i="1"/>
  <c r="AL27" i="1"/>
  <c r="AL26" i="1"/>
  <c r="AL25" i="1"/>
  <c r="AL24" i="1"/>
  <c r="AL23" i="1"/>
  <c r="AL22" i="1"/>
  <c r="AL21" i="1"/>
  <c r="AL20" i="1"/>
  <c r="AL19" i="1"/>
  <c r="AL18" i="1"/>
  <c r="AL17" i="1"/>
  <c r="AL16" i="1"/>
  <c r="AL15" i="1"/>
  <c r="AL14" i="1"/>
  <c r="AL13" i="1"/>
  <c r="AL12" i="1"/>
  <c r="AL11" i="1"/>
  <c r="AL10" i="1"/>
  <c r="AL9" i="1"/>
  <c r="AL8" i="1"/>
  <c r="AL7" i="1"/>
  <c r="AL6" i="1"/>
  <c r="AL5" i="1"/>
  <c r="AL4" i="1"/>
  <c r="AL3" i="1"/>
  <c r="AJ80" i="1"/>
  <c r="AE91" i="1"/>
  <c r="AJ91" i="1" s="1"/>
  <c r="AC91" i="1"/>
  <c r="AI91" i="1" s="1"/>
  <c r="AA91" i="1"/>
  <c r="AH91" i="1" s="1"/>
  <c r="AK91" i="1" s="1"/>
  <c r="AE90" i="1"/>
  <c r="AJ90" i="1" s="1"/>
  <c r="AC90" i="1"/>
  <c r="AI90" i="1" s="1"/>
  <c r="AA90" i="1"/>
  <c r="AH90" i="1" s="1"/>
  <c r="AK90" i="1" s="1"/>
  <c r="AE89" i="1"/>
  <c r="AJ89" i="1" s="1"/>
  <c r="AC89" i="1"/>
  <c r="AI89" i="1" s="1"/>
  <c r="AA89" i="1"/>
  <c r="AH89" i="1" s="1"/>
  <c r="AK89" i="1" s="1"/>
  <c r="AE88" i="1"/>
  <c r="AJ88" i="1" s="1"/>
  <c r="AC88" i="1"/>
  <c r="AI88" i="1" s="1"/>
  <c r="AA88" i="1"/>
  <c r="AH88" i="1" s="1"/>
  <c r="AK88" i="1" s="1"/>
  <c r="AE87" i="1"/>
  <c r="AJ87" i="1" s="1"/>
  <c r="AC87" i="1"/>
  <c r="AI87" i="1" s="1"/>
  <c r="AA87" i="1"/>
  <c r="AH87" i="1" s="1"/>
  <c r="AK87" i="1" s="1"/>
  <c r="AE86" i="1"/>
  <c r="AJ86" i="1" s="1"/>
  <c r="AC86" i="1"/>
  <c r="AI86" i="1" s="1"/>
  <c r="AA86" i="1"/>
  <c r="AH86" i="1" s="1"/>
  <c r="AK86" i="1" s="1"/>
  <c r="AE58" i="1"/>
  <c r="AJ58" i="1" s="1"/>
  <c r="AC58" i="1"/>
  <c r="AI58" i="1" s="1"/>
  <c r="AA58" i="1"/>
  <c r="AH58" i="1" s="1"/>
  <c r="AK58" i="1" s="1"/>
  <c r="AE57" i="1"/>
  <c r="AJ57" i="1" s="1"/>
  <c r="AC57" i="1"/>
  <c r="AI57" i="1" s="1"/>
  <c r="AA57" i="1"/>
  <c r="AH57" i="1" s="1"/>
  <c r="AK57" i="1" s="1"/>
  <c r="AE52" i="1"/>
  <c r="AJ52" i="1" s="1"/>
  <c r="AC52" i="1"/>
  <c r="AI52" i="1" s="1"/>
  <c r="AA52" i="1"/>
  <c r="AH52" i="1" s="1"/>
  <c r="AK52" i="1" s="1"/>
  <c r="AE51" i="1"/>
  <c r="AJ51" i="1" s="1"/>
  <c r="AC51" i="1"/>
  <c r="AI51" i="1" s="1"/>
  <c r="AA51" i="1"/>
  <c r="AH51" i="1" s="1"/>
  <c r="AK51" i="1" s="1"/>
  <c r="AE42" i="1"/>
  <c r="AJ42" i="1" s="1"/>
  <c r="AC42" i="1"/>
  <c r="AI42" i="1" s="1"/>
  <c r="AA42" i="1"/>
  <c r="AH42" i="1" s="1"/>
  <c r="AK42" i="1" s="1"/>
  <c r="AE85" i="1"/>
  <c r="AJ85" i="1" s="1"/>
  <c r="AC85" i="1"/>
  <c r="AI85" i="1" s="1"/>
  <c r="AA85" i="1"/>
  <c r="AH85" i="1" s="1"/>
  <c r="AK85" i="1" s="1"/>
  <c r="AE84" i="1"/>
  <c r="AJ84" i="1" s="1"/>
  <c r="AC84" i="1"/>
  <c r="AI84" i="1" s="1"/>
  <c r="AA84" i="1"/>
  <c r="AH84" i="1" s="1"/>
  <c r="AK84" i="1" s="1"/>
  <c r="AE50" i="1"/>
  <c r="AJ50" i="1" s="1"/>
  <c r="AC50" i="1"/>
  <c r="AI50" i="1" s="1"/>
  <c r="AA50" i="1"/>
  <c r="AH50" i="1" s="1"/>
  <c r="AK50" i="1" s="1"/>
  <c r="AE41" i="1"/>
  <c r="AJ41" i="1" s="1"/>
  <c r="AC41" i="1"/>
  <c r="AI41" i="1" s="1"/>
  <c r="AA41" i="1"/>
  <c r="AH41" i="1" s="1"/>
  <c r="AK41" i="1" s="1"/>
  <c r="AE83" i="1"/>
  <c r="AJ83" i="1" s="1"/>
  <c r="AC83" i="1"/>
  <c r="AI83" i="1" s="1"/>
  <c r="AK83" i="1" s="1"/>
  <c r="AA83" i="1"/>
  <c r="AH83" i="1" s="1"/>
  <c r="AE82" i="1"/>
  <c r="AJ82" i="1" s="1"/>
  <c r="AC82" i="1"/>
  <c r="AI82" i="1" s="1"/>
  <c r="AA82" i="1"/>
  <c r="AH82" i="1" s="1"/>
  <c r="AE81" i="1"/>
  <c r="AJ81" i="1" s="1"/>
  <c r="AC81" i="1"/>
  <c r="AI81" i="1" s="1"/>
  <c r="AA81" i="1"/>
  <c r="AH81" i="1" s="1"/>
  <c r="AE80" i="1"/>
  <c r="AC80" i="1"/>
  <c r="AI80" i="1" s="1"/>
  <c r="AA80" i="1"/>
  <c r="AH80" i="1" s="1"/>
  <c r="AE49" i="1"/>
  <c r="AJ49" i="1" s="1"/>
  <c r="AC49" i="1"/>
  <c r="AI49" i="1" s="1"/>
  <c r="AA49" i="1"/>
  <c r="AH49" i="1" s="1"/>
  <c r="AE16" i="1"/>
  <c r="AJ16" i="1" s="1"/>
  <c r="AC16" i="1"/>
  <c r="AI16" i="1" s="1"/>
  <c r="AA16" i="1"/>
  <c r="AH16" i="1" s="1"/>
  <c r="AE79" i="1"/>
  <c r="AJ79" i="1" s="1"/>
  <c r="AC79" i="1"/>
  <c r="AI79" i="1" s="1"/>
  <c r="AA79" i="1"/>
  <c r="AH79" i="1" s="1"/>
  <c r="AK79" i="1" s="1"/>
  <c r="AE19" i="1"/>
  <c r="AJ19" i="1" s="1"/>
  <c r="AC19" i="1"/>
  <c r="AI19" i="1" s="1"/>
  <c r="AA19" i="1"/>
  <c r="AH19" i="1" s="1"/>
  <c r="AE78" i="1"/>
  <c r="AJ78" i="1" s="1"/>
  <c r="AC78" i="1"/>
  <c r="AI78" i="1" s="1"/>
  <c r="AA78" i="1"/>
  <c r="AH78" i="1" s="1"/>
  <c r="AK78" i="1" s="1"/>
  <c r="AE40" i="1"/>
  <c r="AJ40" i="1" s="1"/>
  <c r="AC40" i="1"/>
  <c r="AI40" i="1" s="1"/>
  <c r="AA40" i="1"/>
  <c r="AH40" i="1" s="1"/>
  <c r="AK40" i="1" s="1"/>
  <c r="AE29" i="1"/>
  <c r="AJ29" i="1" s="1"/>
  <c r="AC29" i="1"/>
  <c r="AI29" i="1" s="1"/>
  <c r="AA29" i="1"/>
  <c r="AH29" i="1" s="1"/>
  <c r="AE48" i="1"/>
  <c r="AJ48" i="1" s="1"/>
  <c r="AC48" i="1"/>
  <c r="AI48" i="1" s="1"/>
  <c r="AA48" i="1"/>
  <c r="AH48" i="1" s="1"/>
  <c r="AK48" i="1" s="1"/>
  <c r="AE34" i="1"/>
  <c r="AJ34" i="1" s="1"/>
  <c r="AC34" i="1"/>
  <c r="AI34" i="1" s="1"/>
  <c r="AA34" i="1"/>
  <c r="AH34" i="1" s="1"/>
  <c r="AE56" i="1"/>
  <c r="AJ56" i="1" s="1"/>
  <c r="AC56" i="1"/>
  <c r="AI56" i="1" s="1"/>
  <c r="AA56" i="1"/>
  <c r="AH56" i="1" s="1"/>
  <c r="AE39" i="1"/>
  <c r="AJ39" i="1" s="1"/>
  <c r="AC39" i="1"/>
  <c r="AI39" i="1" s="1"/>
  <c r="AA39" i="1"/>
  <c r="AH39" i="1" s="1"/>
  <c r="AE77" i="1"/>
  <c r="AJ77" i="1" s="1"/>
  <c r="AC77" i="1"/>
  <c r="AI77" i="1" s="1"/>
  <c r="AA77" i="1"/>
  <c r="AH77" i="1" s="1"/>
  <c r="AE28" i="1"/>
  <c r="AJ28" i="1" s="1"/>
  <c r="AC28" i="1"/>
  <c r="AI28" i="1" s="1"/>
  <c r="AK28" i="1" s="1"/>
  <c r="AA28" i="1"/>
  <c r="AH28" i="1" s="1"/>
  <c r="AE38" i="1"/>
  <c r="AJ38" i="1" s="1"/>
  <c r="AC38" i="1"/>
  <c r="AI38" i="1" s="1"/>
  <c r="AA38" i="1"/>
  <c r="AH38" i="1" s="1"/>
  <c r="AE21" i="1"/>
  <c r="AJ21" i="1" s="1"/>
  <c r="AC21" i="1"/>
  <c r="AI21" i="1" s="1"/>
  <c r="AA21" i="1"/>
  <c r="AH21" i="1" s="1"/>
  <c r="AE55" i="1"/>
  <c r="AJ55" i="1" s="1"/>
  <c r="AC55" i="1"/>
  <c r="AI55" i="1" s="1"/>
  <c r="AA55" i="1"/>
  <c r="AH55" i="1" s="1"/>
  <c r="AK55" i="1" s="1"/>
  <c r="AE76" i="1"/>
  <c r="AJ76" i="1" s="1"/>
  <c r="AC76" i="1"/>
  <c r="AI76" i="1" s="1"/>
  <c r="AA76" i="1"/>
  <c r="AH76" i="1" s="1"/>
  <c r="AK76" i="1" s="1"/>
  <c r="AE75" i="1"/>
  <c r="AJ75" i="1" s="1"/>
  <c r="AC75" i="1"/>
  <c r="AI75" i="1" s="1"/>
  <c r="AA75" i="1"/>
  <c r="AH75" i="1" s="1"/>
  <c r="AK75" i="1" s="1"/>
  <c r="AE74" i="1"/>
  <c r="AJ74" i="1" s="1"/>
  <c r="AC74" i="1"/>
  <c r="AI74" i="1" s="1"/>
  <c r="AA74" i="1"/>
  <c r="AH74" i="1" s="1"/>
  <c r="AE54" i="1"/>
  <c r="AJ54" i="1" s="1"/>
  <c r="AC54" i="1"/>
  <c r="AI54" i="1" s="1"/>
  <c r="AA54" i="1"/>
  <c r="AH54" i="1" s="1"/>
  <c r="AE33" i="1"/>
  <c r="AJ33" i="1" s="1"/>
  <c r="AC33" i="1"/>
  <c r="AI33" i="1" s="1"/>
  <c r="AA33" i="1"/>
  <c r="AH33" i="1" s="1"/>
  <c r="AE73" i="1"/>
  <c r="AJ73" i="1" s="1"/>
  <c r="AC73" i="1"/>
  <c r="AI73" i="1" s="1"/>
  <c r="AA73" i="1"/>
  <c r="AH73" i="1" s="1"/>
  <c r="AK73" i="1" s="1"/>
  <c r="AE32" i="1"/>
  <c r="AJ32" i="1" s="1"/>
  <c r="AC32" i="1"/>
  <c r="AI32" i="1" s="1"/>
  <c r="AA32" i="1"/>
  <c r="AH32" i="1" s="1"/>
  <c r="AK32" i="1" s="1"/>
  <c r="AE27" i="1"/>
  <c r="AJ27" i="1" s="1"/>
  <c r="AC27" i="1"/>
  <c r="AI27" i="1" s="1"/>
  <c r="AA27" i="1"/>
  <c r="AH27" i="1" s="1"/>
  <c r="AK27" i="1" s="1"/>
  <c r="AE72" i="1"/>
  <c r="AJ72" i="1" s="1"/>
  <c r="AC72" i="1"/>
  <c r="AI72" i="1" s="1"/>
  <c r="AA72" i="1"/>
  <c r="AH72" i="1" s="1"/>
  <c r="AK72" i="1" s="1"/>
  <c r="AE22" i="1"/>
  <c r="AJ22" i="1" s="1"/>
  <c r="AC22" i="1"/>
  <c r="AI22" i="1" s="1"/>
  <c r="AA22" i="1"/>
  <c r="AH22" i="1" s="1"/>
  <c r="AK22" i="1" s="1"/>
  <c r="AE26" i="1"/>
  <c r="AJ26" i="1" s="1"/>
  <c r="AC26" i="1"/>
  <c r="AI26" i="1" s="1"/>
  <c r="AA26" i="1"/>
  <c r="AH26" i="1" s="1"/>
  <c r="AK26" i="1" s="1"/>
  <c r="AE13" i="1"/>
  <c r="AJ13" i="1" s="1"/>
  <c r="AC13" i="1"/>
  <c r="AI13" i="1" s="1"/>
  <c r="AA13" i="1"/>
  <c r="AH13" i="1" s="1"/>
  <c r="AE9" i="1"/>
  <c r="AJ9" i="1" s="1"/>
  <c r="AC9" i="1"/>
  <c r="AI9" i="1" s="1"/>
  <c r="AK9" i="1" s="1"/>
  <c r="AA9" i="1"/>
  <c r="AH9" i="1" s="1"/>
  <c r="AE71" i="1"/>
  <c r="AJ71" i="1" s="1"/>
  <c r="AI71" i="1"/>
  <c r="AA71" i="1"/>
  <c r="AH71" i="1" s="1"/>
  <c r="AE70" i="1"/>
  <c r="AJ70" i="1" s="1"/>
  <c r="AC70" i="1"/>
  <c r="AI70" i="1" s="1"/>
  <c r="AA70" i="1"/>
  <c r="AH70" i="1" s="1"/>
  <c r="AE47" i="1"/>
  <c r="AJ47" i="1" s="1"/>
  <c r="AC47" i="1"/>
  <c r="AI47" i="1" s="1"/>
  <c r="AA47" i="1"/>
  <c r="AH47" i="1" s="1"/>
  <c r="AE18" i="1"/>
  <c r="AJ18" i="1" s="1"/>
  <c r="AC18" i="1"/>
  <c r="AI18" i="1" s="1"/>
  <c r="AA18" i="1"/>
  <c r="AH18" i="1" s="1"/>
  <c r="AE37" i="1"/>
  <c r="AJ37" i="1" s="1"/>
  <c r="AC37" i="1"/>
  <c r="AI37" i="1" s="1"/>
  <c r="AA37" i="1"/>
  <c r="AH37" i="1" s="1"/>
  <c r="AE5" i="1"/>
  <c r="AJ5" i="1" s="1"/>
  <c r="AC5" i="1"/>
  <c r="AI5" i="1" s="1"/>
  <c r="AA5" i="1"/>
  <c r="AH5" i="1" s="1"/>
  <c r="AE69" i="1"/>
  <c r="AJ69" i="1" s="1"/>
  <c r="AC69" i="1"/>
  <c r="AI69" i="1" s="1"/>
  <c r="AA69" i="1"/>
  <c r="AH69" i="1" s="1"/>
  <c r="AE68" i="1"/>
  <c r="AJ68" i="1" s="1"/>
  <c r="AC68" i="1"/>
  <c r="AI68" i="1" s="1"/>
  <c r="AA68" i="1"/>
  <c r="AH68" i="1" s="1"/>
  <c r="AE67" i="1"/>
  <c r="AJ67" i="1" s="1"/>
  <c r="AC67" i="1"/>
  <c r="AI67" i="1" s="1"/>
  <c r="AA67" i="1"/>
  <c r="AH67" i="1" s="1"/>
  <c r="AE66" i="1"/>
  <c r="AJ66" i="1" s="1"/>
  <c r="AC66" i="1"/>
  <c r="AI66" i="1" s="1"/>
  <c r="AA66" i="1"/>
  <c r="AH66" i="1" s="1"/>
  <c r="AE65" i="1"/>
  <c r="AJ65" i="1" s="1"/>
  <c r="AC65" i="1"/>
  <c r="AI65" i="1" s="1"/>
  <c r="AA65" i="1"/>
  <c r="AH65" i="1" s="1"/>
  <c r="AE64" i="1"/>
  <c r="AJ64" i="1" s="1"/>
  <c r="AC64" i="1"/>
  <c r="AI64" i="1" s="1"/>
  <c r="AA64" i="1"/>
  <c r="AH64" i="1" s="1"/>
  <c r="AE53" i="1"/>
  <c r="AJ53" i="1" s="1"/>
  <c r="AC53" i="1"/>
  <c r="AI53" i="1" s="1"/>
  <c r="AA53" i="1"/>
  <c r="AH53" i="1" s="1"/>
  <c r="AE36" i="1"/>
  <c r="AJ36" i="1" s="1"/>
  <c r="AC36" i="1"/>
  <c r="AI36" i="1" s="1"/>
  <c r="AA36" i="1"/>
  <c r="AH36" i="1" s="1"/>
  <c r="AE35" i="1"/>
  <c r="AJ35" i="1" s="1"/>
  <c r="AC35" i="1"/>
  <c r="AI35" i="1" s="1"/>
  <c r="AA35" i="1"/>
  <c r="AH35" i="1" s="1"/>
  <c r="AE12" i="1"/>
  <c r="AJ12" i="1" s="1"/>
  <c r="AC12" i="1"/>
  <c r="AI12" i="1" s="1"/>
  <c r="AK12" i="1" s="1"/>
  <c r="AA12" i="1"/>
  <c r="AH12" i="1" s="1"/>
  <c r="AE4" i="1"/>
  <c r="AJ4" i="1" s="1"/>
  <c r="AC4" i="1"/>
  <c r="AI4" i="1" s="1"/>
  <c r="AA4" i="1"/>
  <c r="AH4" i="1" s="1"/>
  <c r="AE15" i="1"/>
  <c r="AJ15" i="1" s="1"/>
  <c r="AC15" i="1"/>
  <c r="AI15" i="1" s="1"/>
  <c r="AA15" i="1"/>
  <c r="AH15" i="1" s="1"/>
  <c r="AE14" i="1"/>
  <c r="AJ14" i="1" s="1"/>
  <c r="AC14" i="1"/>
  <c r="AI14" i="1" s="1"/>
  <c r="AA14" i="1"/>
  <c r="AH14" i="1" s="1"/>
  <c r="AE3" i="1"/>
  <c r="AJ3" i="1" s="1"/>
  <c r="AC3" i="1"/>
  <c r="AI3" i="1" s="1"/>
  <c r="AA3" i="1"/>
  <c r="AH3" i="1" s="1"/>
  <c r="AE63" i="1"/>
  <c r="AJ63" i="1" s="1"/>
  <c r="AC63" i="1"/>
  <c r="AI63" i="1" s="1"/>
  <c r="AA63" i="1"/>
  <c r="AH63" i="1" s="1"/>
  <c r="AK63" i="1" s="1"/>
  <c r="AE17" i="1"/>
  <c r="AJ17" i="1" s="1"/>
  <c r="AC17" i="1"/>
  <c r="AI17" i="1" s="1"/>
  <c r="AA17" i="1"/>
  <c r="AH17" i="1" s="1"/>
  <c r="AK17" i="1" s="1"/>
  <c r="AE46" i="1"/>
  <c r="AJ46" i="1" s="1"/>
  <c r="AC46" i="1"/>
  <c r="AI46" i="1" s="1"/>
  <c r="AA46" i="1"/>
  <c r="AH46" i="1" s="1"/>
  <c r="AE25" i="1"/>
  <c r="AJ25" i="1" s="1"/>
  <c r="AC25" i="1"/>
  <c r="AI25" i="1" s="1"/>
  <c r="AA25" i="1"/>
  <c r="AH25" i="1" s="1"/>
  <c r="AE45" i="1"/>
  <c r="AJ45" i="1" s="1"/>
  <c r="AC45" i="1"/>
  <c r="AI45" i="1" s="1"/>
  <c r="AA45" i="1"/>
  <c r="AH45" i="1" s="1"/>
  <c r="AK45" i="1" s="1"/>
  <c r="AE44" i="1"/>
  <c r="AJ44" i="1" s="1"/>
  <c r="AC44" i="1"/>
  <c r="AI44" i="1" s="1"/>
  <c r="AA44" i="1"/>
  <c r="AH44" i="1" s="1"/>
  <c r="AK44" i="1" s="1"/>
  <c r="AE24" i="1"/>
  <c r="AJ24" i="1" s="1"/>
  <c r="AC24" i="1"/>
  <c r="AI24" i="1" s="1"/>
  <c r="AA24" i="1"/>
  <c r="AH24" i="1" s="1"/>
  <c r="AK24" i="1" s="1"/>
  <c r="AE62" i="1"/>
  <c r="AJ62" i="1" s="1"/>
  <c r="AC62" i="1"/>
  <c r="AI62" i="1" s="1"/>
  <c r="AA62" i="1"/>
  <c r="AH62" i="1" s="1"/>
  <c r="AK62" i="1" s="1"/>
  <c r="AE61" i="1"/>
  <c r="AJ61" i="1" s="1"/>
  <c r="AC61" i="1"/>
  <c r="AI61" i="1" s="1"/>
  <c r="AA61" i="1"/>
  <c r="AH61" i="1" s="1"/>
  <c r="AK61" i="1" s="1"/>
  <c r="AE11" i="1"/>
  <c r="AJ11" i="1" s="1"/>
  <c r="AC11" i="1"/>
  <c r="AI11" i="1" s="1"/>
  <c r="AA11" i="1"/>
  <c r="AH11" i="1" s="1"/>
  <c r="AE31" i="1"/>
  <c r="AJ31" i="1" s="1"/>
  <c r="AC31" i="1"/>
  <c r="AI31" i="1" s="1"/>
  <c r="AA31" i="1"/>
  <c r="AH31" i="1" s="1"/>
  <c r="AK31" i="1" s="1"/>
  <c r="AE60" i="1"/>
  <c r="AJ60" i="1" s="1"/>
  <c r="AC60" i="1"/>
  <c r="AI60" i="1" s="1"/>
  <c r="AA60" i="1"/>
  <c r="AH60" i="1" s="1"/>
  <c r="AK60" i="1" s="1"/>
  <c r="AE59" i="1"/>
  <c r="AJ59" i="1" s="1"/>
  <c r="AC59" i="1"/>
  <c r="AI59" i="1" s="1"/>
  <c r="AA59" i="1"/>
  <c r="AH59" i="1" s="1"/>
  <c r="AK59" i="1" s="1"/>
  <c r="AE43" i="1"/>
  <c r="AJ43" i="1" s="1"/>
  <c r="AC43" i="1"/>
  <c r="AI43" i="1" s="1"/>
  <c r="AA43" i="1"/>
  <c r="AH43" i="1" s="1"/>
  <c r="AK43" i="1" s="1"/>
  <c r="AE30" i="1"/>
  <c r="AJ30" i="1" s="1"/>
  <c r="AC30" i="1"/>
  <c r="AI30" i="1" s="1"/>
  <c r="AA30" i="1"/>
  <c r="AH30" i="1" s="1"/>
  <c r="AE20" i="1"/>
  <c r="AJ20" i="1" s="1"/>
  <c r="AC20" i="1"/>
  <c r="AI20" i="1" s="1"/>
  <c r="AA20" i="1"/>
  <c r="AH20" i="1" s="1"/>
  <c r="AK20" i="1" s="1"/>
  <c r="AE7" i="1"/>
  <c r="AJ7" i="1" s="1"/>
  <c r="AC7" i="1"/>
  <c r="AI7" i="1" s="1"/>
  <c r="AA7" i="1"/>
  <c r="AH7" i="1" s="1"/>
  <c r="AE10" i="1"/>
  <c r="AJ10" i="1" s="1"/>
  <c r="AC10" i="1"/>
  <c r="AI10" i="1" s="1"/>
  <c r="AA10" i="1"/>
  <c r="AH10" i="1" s="1"/>
  <c r="AE6" i="1"/>
  <c r="AJ6" i="1" s="1"/>
  <c r="AC6" i="1"/>
  <c r="AI6" i="1" s="1"/>
  <c r="AA6" i="1"/>
  <c r="AH6" i="1" s="1"/>
  <c r="AK6" i="1" s="1"/>
  <c r="AE23" i="1"/>
  <c r="AJ23" i="1" s="1"/>
  <c r="AC23" i="1"/>
  <c r="AI23" i="1" s="1"/>
  <c r="AA23" i="1"/>
  <c r="AH23" i="1" s="1"/>
  <c r="AK23" i="1" s="1"/>
  <c r="AE8" i="1"/>
  <c r="AJ8" i="1" s="1"/>
  <c r="AC8" i="1"/>
  <c r="AI8" i="1" s="1"/>
  <c r="AA8" i="1"/>
  <c r="AH8" i="1" s="1"/>
  <c r="AK8" i="1" s="1"/>
  <c r="J42" i="1"/>
  <c r="N42" i="1"/>
  <c r="R42" i="1"/>
  <c r="V42" i="1"/>
  <c r="Z42" i="1"/>
  <c r="J51" i="1"/>
  <c r="N51" i="1"/>
  <c r="R51" i="1"/>
  <c r="V51" i="1"/>
  <c r="Z51" i="1"/>
  <c r="J52" i="1"/>
  <c r="N52" i="1"/>
  <c r="R52" i="1"/>
  <c r="V52" i="1"/>
  <c r="Z52" i="1"/>
  <c r="J57" i="1"/>
  <c r="N57" i="1"/>
  <c r="R57" i="1"/>
  <c r="V57" i="1"/>
  <c r="Z57" i="1"/>
  <c r="J58" i="1"/>
  <c r="N58" i="1"/>
  <c r="R58" i="1"/>
  <c r="V58" i="1"/>
  <c r="Z58" i="1"/>
  <c r="J86" i="1"/>
  <c r="N86" i="1"/>
  <c r="R86" i="1"/>
  <c r="V86" i="1"/>
  <c r="Z86" i="1"/>
  <c r="J87" i="1"/>
  <c r="N87" i="1"/>
  <c r="R87" i="1"/>
  <c r="V87" i="1"/>
  <c r="Z87" i="1"/>
  <c r="J88" i="1"/>
  <c r="N88" i="1"/>
  <c r="R88" i="1"/>
  <c r="V88" i="1"/>
  <c r="Z88" i="1"/>
  <c r="J89" i="1"/>
  <c r="N89" i="1"/>
  <c r="R89" i="1"/>
  <c r="V89" i="1"/>
  <c r="Z89" i="1"/>
  <c r="J90" i="1"/>
  <c r="N90" i="1"/>
  <c r="R90" i="1"/>
  <c r="V90" i="1"/>
  <c r="Z90" i="1"/>
  <c r="J91" i="1"/>
  <c r="N91" i="1"/>
  <c r="R91" i="1"/>
  <c r="V91" i="1"/>
  <c r="Z91" i="1"/>
  <c r="F91" i="1"/>
  <c r="F90" i="1"/>
  <c r="F89" i="1"/>
  <c r="F88" i="1"/>
  <c r="F87" i="1"/>
  <c r="F86" i="1"/>
  <c r="F58" i="1"/>
  <c r="F51" i="1"/>
  <c r="F52" i="1"/>
  <c r="F57" i="1"/>
  <c r="F42" i="1"/>
  <c r="Z85" i="1"/>
  <c r="Z84" i="1"/>
  <c r="Z50" i="1"/>
  <c r="Z41" i="1"/>
  <c r="Z83" i="1"/>
  <c r="Z82" i="1"/>
  <c r="Z81" i="1"/>
  <c r="Z80" i="1"/>
  <c r="Z49" i="1"/>
  <c r="Z16" i="1"/>
  <c r="V85" i="1"/>
  <c r="V84" i="1"/>
  <c r="V50" i="1"/>
  <c r="V41" i="1"/>
  <c r="V83" i="1"/>
  <c r="V82" i="1"/>
  <c r="V81" i="1"/>
  <c r="V80" i="1"/>
  <c r="V49" i="1"/>
  <c r="V16" i="1"/>
  <c r="R85" i="1"/>
  <c r="R84" i="1"/>
  <c r="R50" i="1"/>
  <c r="R41" i="1"/>
  <c r="R83" i="1"/>
  <c r="R82" i="1"/>
  <c r="R81" i="1"/>
  <c r="R80" i="1"/>
  <c r="R49" i="1"/>
  <c r="R16" i="1"/>
  <c r="N85" i="1"/>
  <c r="N84" i="1"/>
  <c r="N50" i="1"/>
  <c r="N41" i="1"/>
  <c r="N83" i="1"/>
  <c r="N82" i="1"/>
  <c r="N81" i="1"/>
  <c r="N80" i="1"/>
  <c r="N49" i="1"/>
  <c r="N16" i="1"/>
  <c r="J49" i="1"/>
  <c r="J80" i="1"/>
  <c r="J81" i="1"/>
  <c r="J82" i="1"/>
  <c r="J83" i="1"/>
  <c r="J41" i="1"/>
  <c r="J50" i="1"/>
  <c r="J84" i="1"/>
  <c r="J85" i="1"/>
  <c r="J16" i="1"/>
  <c r="F16" i="1"/>
  <c r="F49" i="1"/>
  <c r="F80" i="1"/>
  <c r="F81" i="1"/>
  <c r="F82" i="1"/>
  <c r="F83" i="1"/>
  <c r="F41" i="1"/>
  <c r="F50" i="1"/>
  <c r="F84" i="1"/>
  <c r="F85" i="1"/>
  <c r="F79" i="1"/>
  <c r="F19" i="1"/>
  <c r="F78" i="1"/>
  <c r="F40" i="1"/>
  <c r="F29" i="1"/>
  <c r="F48" i="1"/>
  <c r="F34" i="1"/>
  <c r="F56" i="1"/>
  <c r="F39" i="1"/>
  <c r="F77" i="1"/>
  <c r="F28" i="1"/>
  <c r="F38" i="1"/>
  <c r="F21" i="1"/>
  <c r="F55" i="1"/>
  <c r="F76" i="1"/>
  <c r="F75" i="1"/>
  <c r="F74" i="1"/>
  <c r="F54" i="1"/>
  <c r="F33" i="1"/>
  <c r="F73" i="1"/>
  <c r="F32" i="1"/>
  <c r="F27" i="1"/>
  <c r="F72" i="1"/>
  <c r="F22" i="1"/>
  <c r="F26" i="1"/>
  <c r="F13" i="1"/>
  <c r="F9" i="1"/>
  <c r="F71" i="1"/>
  <c r="F70" i="1"/>
  <c r="F47" i="1"/>
  <c r="F18" i="1"/>
  <c r="F37" i="1"/>
  <c r="F5" i="1"/>
  <c r="F69" i="1"/>
  <c r="F68" i="1"/>
  <c r="F67" i="1"/>
  <c r="F66" i="1"/>
  <c r="F65" i="1"/>
  <c r="F64" i="1"/>
  <c r="F53" i="1"/>
  <c r="F36" i="1"/>
  <c r="F35" i="1"/>
  <c r="F12" i="1"/>
  <c r="F4" i="1"/>
  <c r="F15" i="1"/>
  <c r="F14" i="1"/>
  <c r="F3" i="1"/>
  <c r="F63" i="1"/>
  <c r="F17" i="1"/>
  <c r="F46" i="1"/>
  <c r="F25" i="1"/>
  <c r="F45" i="1"/>
  <c r="F44" i="1"/>
  <c r="F24" i="1"/>
  <c r="F62" i="1"/>
  <c r="F61" i="1"/>
  <c r="F11" i="1"/>
  <c r="F31" i="1"/>
  <c r="F60" i="1"/>
  <c r="F59" i="1"/>
  <c r="F43" i="1"/>
  <c r="F30" i="1"/>
  <c r="F20" i="1"/>
  <c r="F7" i="1"/>
  <c r="F10" i="1"/>
  <c r="F6" i="1"/>
  <c r="F23" i="1"/>
  <c r="F8" i="1"/>
  <c r="N19" i="1"/>
  <c r="R19" i="1"/>
  <c r="V19" i="1"/>
  <c r="Z19" i="1"/>
  <c r="N79" i="1"/>
  <c r="R79" i="1"/>
  <c r="V79" i="1"/>
  <c r="Z79" i="1"/>
  <c r="N48" i="1"/>
  <c r="R48" i="1"/>
  <c r="V48" i="1"/>
  <c r="Z48" i="1"/>
  <c r="N29" i="1"/>
  <c r="R29" i="1"/>
  <c r="V29" i="1"/>
  <c r="Z29" i="1"/>
  <c r="N40" i="1"/>
  <c r="R40" i="1"/>
  <c r="V40" i="1"/>
  <c r="Z40" i="1"/>
  <c r="N78" i="1"/>
  <c r="R78" i="1"/>
  <c r="V78" i="1"/>
  <c r="Z78" i="1"/>
  <c r="J48" i="1"/>
  <c r="J29" i="1"/>
  <c r="J40" i="1"/>
  <c r="J78" i="1"/>
  <c r="J19" i="1"/>
  <c r="J79" i="1"/>
  <c r="R21" i="1"/>
  <c r="V21" i="1"/>
  <c r="Z21" i="1"/>
  <c r="R38" i="1"/>
  <c r="V38" i="1"/>
  <c r="Z38" i="1"/>
  <c r="R28" i="1"/>
  <c r="V28" i="1"/>
  <c r="Z28" i="1"/>
  <c r="R77" i="1"/>
  <c r="V77" i="1"/>
  <c r="Z77" i="1"/>
  <c r="R39" i="1"/>
  <c r="V39" i="1"/>
  <c r="Z39" i="1"/>
  <c r="R56" i="1"/>
  <c r="V56" i="1"/>
  <c r="Z56" i="1"/>
  <c r="R34" i="1"/>
  <c r="V34" i="1"/>
  <c r="Z34" i="1"/>
  <c r="N38" i="1"/>
  <c r="N28" i="1"/>
  <c r="N77" i="1"/>
  <c r="N39" i="1"/>
  <c r="N56" i="1"/>
  <c r="N34" i="1"/>
  <c r="N21" i="1"/>
  <c r="J21" i="1"/>
  <c r="J38" i="1"/>
  <c r="J28" i="1"/>
  <c r="J77" i="1"/>
  <c r="J39" i="1"/>
  <c r="J56" i="1"/>
  <c r="J34" i="1"/>
  <c r="J55" i="1"/>
  <c r="J76" i="1"/>
  <c r="J75" i="1"/>
  <c r="J74" i="1"/>
  <c r="J54" i="1"/>
  <c r="J33" i="1"/>
  <c r="J73" i="1"/>
  <c r="J32" i="1"/>
  <c r="J27" i="1"/>
  <c r="J72" i="1"/>
  <c r="J22" i="1"/>
  <c r="J26" i="1"/>
  <c r="J13" i="1"/>
  <c r="J9" i="1"/>
  <c r="J71" i="1"/>
  <c r="J70" i="1"/>
  <c r="J47" i="1"/>
  <c r="J18" i="1"/>
  <c r="J37" i="1"/>
  <c r="J5" i="1"/>
  <c r="J69" i="1"/>
  <c r="J68" i="1"/>
  <c r="J67" i="1"/>
  <c r="J66" i="1"/>
  <c r="J65" i="1"/>
  <c r="J64" i="1"/>
  <c r="J53" i="1"/>
  <c r="J36" i="1"/>
  <c r="J35" i="1"/>
  <c r="J12" i="1"/>
  <c r="J4" i="1"/>
  <c r="J15" i="1"/>
  <c r="J14" i="1"/>
  <c r="J3" i="1"/>
  <c r="J63" i="1"/>
  <c r="J17" i="1"/>
  <c r="J46" i="1"/>
  <c r="J25" i="1"/>
  <c r="J45" i="1"/>
  <c r="J44" i="1"/>
  <c r="J24" i="1"/>
  <c r="J62" i="1"/>
  <c r="J61" i="1"/>
  <c r="J11" i="1"/>
  <c r="J31" i="1"/>
  <c r="J60" i="1"/>
  <c r="J59" i="1"/>
  <c r="J43" i="1"/>
  <c r="J30" i="1"/>
  <c r="J20" i="1"/>
  <c r="J7" i="1"/>
  <c r="J10" i="1"/>
  <c r="J6" i="1"/>
  <c r="J23" i="1"/>
  <c r="J8" i="1"/>
  <c r="R75" i="1"/>
  <c r="V75" i="1"/>
  <c r="Z75" i="1"/>
  <c r="R76" i="1"/>
  <c r="V76" i="1"/>
  <c r="Z76" i="1"/>
  <c r="R55" i="1"/>
  <c r="V55" i="1"/>
  <c r="Z55" i="1"/>
  <c r="N33" i="1"/>
  <c r="N54" i="1"/>
  <c r="N74" i="1"/>
  <c r="N75" i="1"/>
  <c r="N76" i="1"/>
  <c r="N55" i="1"/>
  <c r="V33" i="1"/>
  <c r="Z33" i="1"/>
  <c r="V54" i="1"/>
  <c r="Z54" i="1"/>
  <c r="V74" i="1"/>
  <c r="Z74" i="1"/>
  <c r="R74" i="1"/>
  <c r="R54" i="1"/>
  <c r="R33" i="1"/>
  <c r="N73" i="1"/>
  <c r="N32" i="1"/>
  <c r="N27" i="1"/>
  <c r="N72" i="1"/>
  <c r="N22" i="1"/>
  <c r="N26" i="1"/>
  <c r="N13" i="1"/>
  <c r="N9" i="1"/>
  <c r="N71" i="1"/>
  <c r="N70" i="1"/>
  <c r="N47" i="1"/>
  <c r="N18" i="1"/>
  <c r="N37" i="1"/>
  <c r="N5" i="1"/>
  <c r="N69" i="1"/>
  <c r="N68" i="1"/>
  <c r="N67" i="1"/>
  <c r="N66" i="1"/>
  <c r="N65" i="1"/>
  <c r="N64" i="1"/>
  <c r="N53" i="1"/>
  <c r="N36" i="1"/>
  <c r="N35" i="1"/>
  <c r="N12" i="1"/>
  <c r="N4" i="1"/>
  <c r="N15" i="1"/>
  <c r="N14" i="1"/>
  <c r="N3" i="1"/>
  <c r="N63" i="1"/>
  <c r="N17" i="1"/>
  <c r="N46" i="1"/>
  <c r="N25" i="1"/>
  <c r="N45" i="1"/>
  <c r="N44" i="1"/>
  <c r="N24" i="1"/>
  <c r="N62" i="1"/>
  <c r="N61" i="1"/>
  <c r="N11" i="1"/>
  <c r="N31" i="1"/>
  <c r="N60" i="1"/>
  <c r="N59" i="1"/>
  <c r="N43" i="1"/>
  <c r="N30" i="1"/>
  <c r="N20" i="1"/>
  <c r="N7" i="1"/>
  <c r="N10" i="1"/>
  <c r="N6" i="1"/>
  <c r="N23" i="1"/>
  <c r="N8" i="1"/>
  <c r="V26" i="1"/>
  <c r="Z26" i="1"/>
  <c r="V22" i="1"/>
  <c r="Z22" i="1"/>
  <c r="V72" i="1"/>
  <c r="Z72" i="1"/>
  <c r="V27" i="1"/>
  <c r="Z27" i="1"/>
  <c r="V32" i="1"/>
  <c r="Z32" i="1"/>
  <c r="V73" i="1"/>
  <c r="Z73" i="1"/>
  <c r="R22" i="1"/>
  <c r="R72" i="1"/>
  <c r="R27" i="1"/>
  <c r="R32" i="1"/>
  <c r="R73" i="1"/>
  <c r="R26" i="1"/>
  <c r="Z13" i="1"/>
  <c r="Z9" i="1"/>
  <c r="V13" i="1"/>
  <c r="V9" i="1"/>
  <c r="R9" i="1"/>
  <c r="R13" i="1"/>
  <c r="R71" i="1"/>
  <c r="R70" i="1"/>
  <c r="R47" i="1"/>
  <c r="R18" i="1"/>
  <c r="R37" i="1"/>
  <c r="R5" i="1"/>
  <c r="R69" i="1"/>
  <c r="R68" i="1"/>
  <c r="R67" i="1"/>
  <c r="R66" i="1"/>
  <c r="R65" i="1"/>
  <c r="R64" i="1"/>
  <c r="R53" i="1"/>
  <c r="R36" i="1"/>
  <c r="R35" i="1"/>
  <c r="R12" i="1"/>
  <c r="R4" i="1"/>
  <c r="R15" i="1"/>
  <c r="R14" i="1"/>
  <c r="R3" i="1"/>
  <c r="R63" i="1"/>
  <c r="R17" i="1"/>
  <c r="R46" i="1"/>
  <c r="R25" i="1"/>
  <c r="R45" i="1"/>
  <c r="R44" i="1"/>
  <c r="R24" i="1"/>
  <c r="R62" i="1"/>
  <c r="R61" i="1"/>
  <c r="R11" i="1"/>
  <c r="R31" i="1"/>
  <c r="R60" i="1"/>
  <c r="R59" i="1"/>
  <c r="R43" i="1"/>
  <c r="R30" i="1"/>
  <c r="R20" i="1"/>
  <c r="R7" i="1"/>
  <c r="R10" i="1"/>
  <c r="R6" i="1"/>
  <c r="R23" i="1"/>
  <c r="R8" i="1"/>
  <c r="Z71" i="1"/>
  <c r="V71" i="1"/>
  <c r="Z70" i="1"/>
  <c r="V70" i="1"/>
  <c r="Z47" i="1"/>
  <c r="V47" i="1"/>
  <c r="Z18" i="1"/>
  <c r="V18" i="1"/>
  <c r="Z37" i="1"/>
  <c r="V37" i="1"/>
  <c r="Z5" i="1"/>
  <c r="V5" i="1"/>
  <c r="V14" i="1"/>
  <c r="V15" i="1"/>
  <c r="V4" i="1"/>
  <c r="V12" i="1"/>
  <c r="V35" i="1"/>
  <c r="V36" i="1"/>
  <c r="V53" i="1"/>
  <c r="V64" i="1"/>
  <c r="V65" i="1"/>
  <c r="V66" i="1"/>
  <c r="V67" i="1"/>
  <c r="V68" i="1"/>
  <c r="V69" i="1"/>
  <c r="Z69" i="1"/>
  <c r="Z68" i="1"/>
  <c r="Z67" i="1"/>
  <c r="Z66" i="1"/>
  <c r="Z65" i="1"/>
  <c r="Z64" i="1"/>
  <c r="Z53" i="1"/>
  <c r="Z36" i="1"/>
  <c r="Z35" i="1"/>
  <c r="Z12" i="1"/>
  <c r="Z4" i="1"/>
  <c r="Z15" i="1"/>
  <c r="Z14" i="1"/>
  <c r="Z46" i="1"/>
  <c r="Z17" i="1"/>
  <c r="AG17" i="1" s="1"/>
  <c r="Z63" i="1"/>
  <c r="Z3" i="1"/>
  <c r="V3" i="1"/>
  <c r="V63" i="1"/>
  <c r="V17" i="1"/>
  <c r="V46" i="1"/>
  <c r="Z24" i="1"/>
  <c r="Z44" i="1"/>
  <c r="Z45" i="1"/>
  <c r="Z25" i="1"/>
  <c r="V24" i="1"/>
  <c r="V44" i="1"/>
  <c r="V45" i="1"/>
  <c r="V25" i="1"/>
  <c r="V23" i="1"/>
  <c r="Z23" i="1"/>
  <c r="V6" i="1"/>
  <c r="Z6" i="1"/>
  <c r="V10" i="1"/>
  <c r="Z10" i="1"/>
  <c r="V7" i="1"/>
  <c r="Z7" i="1"/>
  <c r="V20" i="1"/>
  <c r="Z20" i="1"/>
  <c r="V30" i="1"/>
  <c r="Z30" i="1"/>
  <c r="V43" i="1"/>
  <c r="Z43" i="1"/>
  <c r="V59" i="1"/>
  <c r="Z59" i="1"/>
  <c r="V60" i="1"/>
  <c r="Z60" i="1"/>
  <c r="V31" i="1"/>
  <c r="Z31" i="1"/>
  <c r="V11" i="1"/>
  <c r="Z11" i="1"/>
  <c r="V61" i="1"/>
  <c r="Z61" i="1"/>
  <c r="V62" i="1"/>
  <c r="Z62" i="1"/>
  <c r="V8" i="1"/>
  <c r="Z8" i="1"/>
  <c r="AG8" i="1" l="1"/>
  <c r="AG61" i="1"/>
  <c r="AG31" i="1"/>
  <c r="AG59" i="1"/>
  <c r="AG30" i="1"/>
  <c r="AG7" i="1"/>
  <c r="AG6" i="1"/>
  <c r="AG25" i="1"/>
  <c r="AG3" i="1"/>
  <c r="AG14" i="1"/>
  <c r="AG35" i="1"/>
  <c r="AG65" i="1"/>
  <c r="AG69" i="1"/>
  <c r="AG13" i="1"/>
  <c r="AG40" i="1"/>
  <c r="AG29" i="1"/>
  <c r="AG48" i="1"/>
  <c r="AG79" i="1"/>
  <c r="AG19" i="1"/>
  <c r="AG90" i="1"/>
  <c r="AG86" i="1"/>
  <c r="AG51" i="1"/>
  <c r="AG11" i="1"/>
  <c r="AG43" i="1"/>
  <c r="AG10" i="1"/>
  <c r="AK67" i="1"/>
  <c r="AK37" i="1"/>
  <c r="AK71" i="1"/>
  <c r="AK38" i="1"/>
  <c r="AK82" i="1"/>
  <c r="AG38" i="1"/>
  <c r="AG78" i="1"/>
  <c r="AG41" i="1"/>
  <c r="AG45" i="1"/>
  <c r="AG63" i="1"/>
  <c r="AG15" i="1"/>
  <c r="AG36" i="1"/>
  <c r="AG66" i="1"/>
  <c r="AG37" i="1"/>
  <c r="AG47" i="1"/>
  <c r="AG71" i="1"/>
  <c r="AG32" i="1"/>
  <c r="AG72" i="1"/>
  <c r="AG26" i="1"/>
  <c r="AG54" i="1"/>
  <c r="AG75" i="1"/>
  <c r="AG34" i="1"/>
  <c r="AG28" i="1"/>
  <c r="AG81" i="1"/>
  <c r="AG50" i="1"/>
  <c r="AG89" i="1"/>
  <c r="AG58" i="1"/>
  <c r="AG42" i="1"/>
  <c r="AG80" i="1"/>
  <c r="AG62" i="1"/>
  <c r="AG60" i="1"/>
  <c r="AG53" i="1"/>
  <c r="AG76" i="1"/>
  <c r="AG77" i="1"/>
  <c r="AG16" i="1"/>
  <c r="AG82" i="1"/>
  <c r="AG84" i="1"/>
  <c r="AG88" i="1"/>
  <c r="AG57" i="1"/>
  <c r="AK4" i="1"/>
  <c r="AK16" i="1"/>
  <c r="AG56" i="1"/>
  <c r="AG20" i="1"/>
  <c r="AG23" i="1"/>
  <c r="AG44" i="1"/>
  <c r="AG4" i="1"/>
  <c r="AG67" i="1"/>
  <c r="AG24" i="1"/>
  <c r="AG46" i="1"/>
  <c r="AG12" i="1"/>
  <c r="AG64" i="1"/>
  <c r="AG68" i="1"/>
  <c r="AG5" i="1"/>
  <c r="AG18" i="1"/>
  <c r="AG70" i="1"/>
  <c r="AG9" i="1"/>
  <c r="AG73" i="1"/>
  <c r="AG27" i="1"/>
  <c r="AG22" i="1"/>
  <c r="AG74" i="1"/>
  <c r="AG33" i="1"/>
  <c r="AG55" i="1"/>
  <c r="AG39" i="1"/>
  <c r="AG21" i="1"/>
  <c r="AG49" i="1"/>
  <c r="AG83" i="1"/>
  <c r="AG85" i="1"/>
  <c r="AG91" i="1"/>
  <c r="AG87" i="1"/>
  <c r="AG52" i="1"/>
  <c r="AK11" i="1"/>
  <c r="AK25" i="1"/>
  <c r="AK3" i="1"/>
  <c r="AK64" i="1"/>
  <c r="AK68" i="1"/>
  <c r="AK18" i="1"/>
  <c r="AK33" i="1"/>
  <c r="AK34" i="1"/>
  <c r="AK49" i="1"/>
  <c r="AK7" i="1"/>
  <c r="AK10" i="1"/>
  <c r="AK53" i="1"/>
  <c r="AK56" i="1"/>
  <c r="AK30" i="1"/>
  <c r="AK46" i="1"/>
  <c r="AK14" i="1"/>
  <c r="AK15" i="1"/>
  <c r="AK35" i="1"/>
  <c r="AK36" i="1"/>
  <c r="AK65" i="1"/>
  <c r="AK66" i="1"/>
  <c r="AK69" i="1"/>
  <c r="AK5" i="1"/>
  <c r="AK47" i="1"/>
  <c r="AK70" i="1"/>
  <c r="AK13" i="1"/>
  <c r="AK54" i="1"/>
  <c r="AK74" i="1"/>
  <c r="AK21" i="1"/>
  <c r="AK77" i="1"/>
  <c r="AK39" i="1"/>
  <c r="AK29" i="1"/>
  <c r="AK19" i="1"/>
  <c r="AK80" i="1"/>
  <c r="AK81" i="1"/>
</calcChain>
</file>

<file path=xl/sharedStrings.xml><?xml version="1.0" encoding="utf-8"?>
<sst xmlns="http://schemas.openxmlformats.org/spreadsheetml/2006/main" count="135" uniqueCount="107">
  <si>
    <t>#</t>
  </si>
  <si>
    <t>Name</t>
  </si>
  <si>
    <t>1XI</t>
  </si>
  <si>
    <t>2XI</t>
  </si>
  <si>
    <t>3XI</t>
  </si>
  <si>
    <t>Total</t>
  </si>
  <si>
    <t>Tom Hooper</t>
  </si>
  <si>
    <t>Justin Armitage</t>
  </si>
  <si>
    <t>Andrew Pinnington</t>
  </si>
  <si>
    <t>Alan Clarke</t>
  </si>
  <si>
    <t>Ian Clarke</t>
  </si>
  <si>
    <t>Sean O'Donovan</t>
  </si>
  <si>
    <t>Chris Pyke</t>
  </si>
  <si>
    <t>Alex Bain</t>
  </si>
  <si>
    <t>Fred Gorlitz</t>
  </si>
  <si>
    <t>Rob Jones</t>
  </si>
  <si>
    <t>Joe Mull</t>
  </si>
  <si>
    <t>Jonathan Patterson</t>
  </si>
  <si>
    <t>Jack Peedell</t>
  </si>
  <si>
    <t>Brad Wilkie</t>
  </si>
  <si>
    <t>2016-17</t>
  </si>
  <si>
    <t>2017-18</t>
  </si>
  <si>
    <t>All Time</t>
  </si>
  <si>
    <t>James Haig</t>
  </si>
  <si>
    <t>Adam Fox</t>
  </si>
  <si>
    <t>Tom Golding</t>
  </si>
  <si>
    <t>Joe Coffey</t>
  </si>
  <si>
    <t>Harry Forte</t>
  </si>
  <si>
    <t>Martin Shardlow</t>
  </si>
  <si>
    <t>Omar Amin</t>
  </si>
  <si>
    <t>Oli Perkins</t>
  </si>
  <si>
    <t>Henry Chadwick</t>
  </si>
  <si>
    <t>Jordan Guttridge</t>
  </si>
  <si>
    <t>Harry Tulip</t>
  </si>
  <si>
    <t>Harry Peel</t>
  </si>
  <si>
    <t>Marcus Torr</t>
  </si>
  <si>
    <t>Elliot Connolly</t>
  </si>
  <si>
    <t>Charlie Cooper</t>
  </si>
  <si>
    <t>Rob Davies</t>
  </si>
  <si>
    <t>Tim De La Haye</t>
  </si>
  <si>
    <t>Alex Hannaway</t>
  </si>
  <si>
    <t>Matt Laing</t>
  </si>
  <si>
    <t>Ben Murphy</t>
  </si>
  <si>
    <t>Tom Shaw</t>
  </si>
  <si>
    <t>Martin Ansell</t>
  </si>
  <si>
    <t>Ryan Frost</t>
  </si>
  <si>
    <t>Tom Simmons</t>
  </si>
  <si>
    <t>Ryan Carolan</t>
  </si>
  <si>
    <t>Ben Harris</t>
  </si>
  <si>
    <t>Conor Kennedy</t>
  </si>
  <si>
    <t>2015-16</t>
  </si>
  <si>
    <t>Ben McGeown</t>
  </si>
  <si>
    <t>Ryan Shedwick</t>
  </si>
  <si>
    <t>Andy Harris</t>
  </si>
  <si>
    <t>Henry Neville</t>
  </si>
  <si>
    <t>Rob Clarke</t>
  </si>
  <si>
    <t>Richard Crisp</t>
  </si>
  <si>
    <t>Jimmy Ingle</t>
  </si>
  <si>
    <t>2014-15</t>
  </si>
  <si>
    <t>Mark Bradley</t>
  </si>
  <si>
    <t>Nick Flower</t>
  </si>
  <si>
    <t>Oli Watkins</t>
  </si>
  <si>
    <t>Milan Cooper</t>
  </si>
  <si>
    <t>Ryan Joyce</t>
  </si>
  <si>
    <t>Andrew Noble</t>
  </si>
  <si>
    <t>2013-14</t>
  </si>
  <si>
    <t>Jake Flower</t>
  </si>
  <si>
    <t>Paul Every</t>
  </si>
  <si>
    <t>Sabby Sabahatin</t>
  </si>
  <si>
    <t>N Coates</t>
  </si>
  <si>
    <t>Joe Darlington</t>
  </si>
  <si>
    <t>Rob Sadler</t>
  </si>
  <si>
    <t>Stevie Taylor</t>
  </si>
  <si>
    <t>Steve Keegan</t>
  </si>
  <si>
    <t>Terry Spokes</t>
  </si>
  <si>
    <t>Satal Thethy</t>
  </si>
  <si>
    <t>Edward Jackson</t>
  </si>
  <si>
    <t>Peter Smith</t>
  </si>
  <si>
    <t>Ed Smith</t>
  </si>
  <si>
    <t>2012-13</t>
  </si>
  <si>
    <t>Mike Cain</t>
  </si>
  <si>
    <t>Richard Gough</t>
  </si>
  <si>
    <t>Chris Gray</t>
  </si>
  <si>
    <t>A Strickland</t>
  </si>
  <si>
    <t>Greg Tett</t>
  </si>
  <si>
    <t>David Wall</t>
  </si>
  <si>
    <t>Tim Jones</t>
  </si>
  <si>
    <t>Pete Hill</t>
  </si>
  <si>
    <t>Jez Lye</t>
  </si>
  <si>
    <t>Ralph Wensley</t>
  </si>
  <si>
    <t>P May</t>
  </si>
  <si>
    <t>S Cain</t>
  </si>
  <si>
    <t>Jordan Griffiths</t>
  </si>
  <si>
    <t>N Tubb</t>
  </si>
  <si>
    <t>B Young</t>
  </si>
  <si>
    <t>C Callaghan</t>
  </si>
  <si>
    <t>Tim Field</t>
  </si>
  <si>
    <t>A Hackin</t>
  </si>
  <si>
    <t>G Ramjaun</t>
  </si>
  <si>
    <t>Gaz Stewart</t>
  </si>
  <si>
    <t>John Watson</t>
  </si>
  <si>
    <t>Scored For</t>
  </si>
  <si>
    <t>2 Teams</t>
  </si>
  <si>
    <t>3 Teams</t>
  </si>
  <si>
    <t>1XI Pos</t>
  </si>
  <si>
    <t>2XI Pos</t>
  </si>
  <si>
    <t>3XI Pos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</si>
</sst>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4" tint="0.79998168889431442"/>
        <bgColor indexed="64"/>
      </patternFill>
    </fill>
  </fills>
  <borders count="32">
    <border>
      <left/>
      <right/>
      <top/>
      <bottom/>
      <diagonal/>
    </border>
    <border>
      <left/>
      <right style="dashDot">
        <color theme="0" tint="-0.14996795556505021"/>
      </right>
      <top/>
      <bottom style="dashDot">
        <color theme="0" tint="-0.14996795556505021"/>
      </bottom>
      <diagonal/>
    </border>
    <border>
      <left style="dashDot">
        <color theme="0" tint="-0.14996795556505021"/>
      </left>
      <right style="dashDot">
        <color theme="0" tint="-0.14996795556505021"/>
      </right>
      <top/>
      <bottom style="dashDot">
        <color theme="0" tint="-0.14996795556505021"/>
      </bottom>
      <diagonal/>
    </border>
    <border>
      <left style="dashDot">
        <color theme="0" tint="-0.14996795556505021"/>
      </left>
      <right/>
      <top/>
      <bottom style="dashDot">
        <color theme="0" tint="-0.14996795556505021"/>
      </bottom>
      <diagonal/>
    </border>
    <border>
      <left style="dashDot">
        <color theme="0" tint="-0.14996795556505021"/>
      </left>
      <right style="dashDot">
        <color theme="0" tint="-0.14996795556505021"/>
      </right>
      <top style="dashDot">
        <color theme="0" tint="-0.14996795556505021"/>
      </top>
      <bottom style="dashDot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Dot">
        <color theme="0" tint="-0.14996795556505021"/>
      </right>
      <top style="dashDot">
        <color theme="0" tint="-0.14996795556505021"/>
      </top>
      <bottom style="dashDot">
        <color theme="0" tint="-0.14996795556505021"/>
      </bottom>
      <diagonal/>
    </border>
    <border>
      <left style="dashDot">
        <color theme="0" tint="-0.14996795556505021"/>
      </left>
      <right style="thin">
        <color indexed="64"/>
      </right>
      <top style="dashDot">
        <color theme="0" tint="-0.14996795556505021"/>
      </top>
      <bottom style="dashDot">
        <color theme="0" tint="-0.14996795556505021"/>
      </bottom>
      <diagonal/>
    </border>
    <border>
      <left style="thin">
        <color indexed="64"/>
      </left>
      <right style="dashDot">
        <color theme="0" tint="-0.14996795556505021"/>
      </right>
      <top style="dashDot">
        <color theme="0" tint="-0.14996795556505021"/>
      </top>
      <bottom style="thin">
        <color indexed="64"/>
      </bottom>
      <diagonal/>
    </border>
    <border>
      <left style="dashDot">
        <color theme="0" tint="-0.14996795556505021"/>
      </left>
      <right style="dashDot">
        <color theme="0" tint="-0.14996795556505021"/>
      </right>
      <top style="dashDot">
        <color theme="0" tint="-0.14996795556505021"/>
      </top>
      <bottom style="thin">
        <color indexed="64"/>
      </bottom>
      <diagonal/>
    </border>
    <border>
      <left style="dashDot">
        <color theme="0" tint="-0.14996795556505021"/>
      </left>
      <right style="thin">
        <color indexed="64"/>
      </right>
      <top style="dashDot">
        <color theme="0" tint="-0.14996795556505021"/>
      </top>
      <bottom style="thin">
        <color indexed="64"/>
      </bottom>
      <diagonal/>
    </border>
    <border>
      <left style="thin">
        <color indexed="64"/>
      </left>
      <right style="dashDot">
        <color theme="0" tint="-0.14996795556505021"/>
      </right>
      <top/>
      <bottom style="dashDot">
        <color theme="0" tint="-0.14996795556505021"/>
      </bottom>
      <diagonal/>
    </border>
    <border>
      <left style="dashDot">
        <color theme="0" tint="-0.14996795556505021"/>
      </left>
      <right style="thin">
        <color indexed="64"/>
      </right>
      <top/>
      <bottom style="dashDot">
        <color theme="0" tint="-0.14996795556505021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indexed="64"/>
      </bottom>
      <diagonal/>
    </border>
    <border>
      <left style="thin">
        <color indexed="64"/>
      </left>
      <right style="dashDot">
        <color theme="0" tint="-0.14996795556505021"/>
      </right>
      <top/>
      <bottom style="thin">
        <color indexed="64"/>
      </bottom>
      <diagonal/>
    </border>
    <border>
      <left style="dashDot">
        <color theme="0" tint="-0.14996795556505021"/>
      </left>
      <right style="dashDot">
        <color theme="0" tint="-0.14996795556505021"/>
      </right>
      <top/>
      <bottom style="thin">
        <color indexed="64"/>
      </bottom>
      <diagonal/>
    </border>
    <border>
      <left style="dashDot">
        <color theme="0" tint="-0.1499679555650502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ashDot">
        <color theme="0" tint="-0.1499679555650502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0"/>
      </bottom>
      <diagonal/>
    </border>
    <border>
      <left/>
      <right/>
      <top style="thin">
        <color indexed="64"/>
      </top>
      <bottom style="thin">
        <color theme="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theme="0"/>
      </bottom>
      <diagonal/>
    </border>
    <border>
      <left/>
      <right style="dashDot">
        <color theme="0" tint="-0.14996795556505021"/>
      </right>
      <top/>
      <bottom style="thin">
        <color indexed="64"/>
      </bottom>
      <diagonal/>
    </border>
    <border>
      <left style="dashDot">
        <color theme="0" tint="-0.14996795556505021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91"/>
  <sheetViews>
    <sheetView showGridLines="0" tabSelected="1" topLeftCell="Q1" workbookViewId="0">
      <selection activeCell="AD3" sqref="AD3"/>
    </sheetView>
  </sheetViews>
  <sheetFormatPr defaultRowHeight="13.8" x14ac:dyDescent="0.3"/>
  <cols>
    <col min="1" max="1" width="7.77734375" style="3" customWidth="1"/>
    <col min="2" max="2" width="26.5546875" style="3" customWidth="1"/>
    <col min="3" max="5" width="9.109375" style="3" customWidth="1"/>
    <col min="6" max="6" width="8.88671875" style="2"/>
    <col min="7" max="9" width="9.109375" style="3" customWidth="1"/>
    <col min="10" max="10" width="8.88671875" style="2"/>
    <col min="11" max="13" width="9.109375" style="3" customWidth="1"/>
    <col min="14" max="14" width="8.88671875" style="2"/>
    <col min="15" max="17" width="9.109375" style="3" customWidth="1"/>
    <col min="18" max="38" width="8.88671875" style="2"/>
    <col min="39" max="16384" width="8.88671875" style="1"/>
  </cols>
  <sheetData>
    <row r="1" spans="1:38" x14ac:dyDescent="0.3">
      <c r="A1" s="21" t="s">
        <v>0</v>
      </c>
      <c r="B1" s="22" t="s">
        <v>1</v>
      </c>
      <c r="C1" s="22" t="s">
        <v>79</v>
      </c>
      <c r="D1" s="22"/>
      <c r="E1" s="22"/>
      <c r="F1" s="23"/>
      <c r="G1" s="22" t="s">
        <v>65</v>
      </c>
      <c r="H1" s="22"/>
      <c r="I1" s="22"/>
      <c r="J1" s="23"/>
      <c r="K1" s="22" t="s">
        <v>58</v>
      </c>
      <c r="L1" s="22"/>
      <c r="M1" s="22"/>
      <c r="N1" s="23"/>
      <c r="O1" s="22" t="s">
        <v>50</v>
      </c>
      <c r="P1" s="22"/>
      <c r="Q1" s="22"/>
      <c r="R1" s="23"/>
      <c r="S1" s="22" t="s">
        <v>20</v>
      </c>
      <c r="T1" s="22"/>
      <c r="U1" s="22"/>
      <c r="V1" s="23"/>
      <c r="W1" s="22" t="s">
        <v>21</v>
      </c>
      <c r="X1" s="22"/>
      <c r="Y1" s="22"/>
      <c r="Z1" s="23"/>
      <c r="AA1" s="22" t="s">
        <v>22</v>
      </c>
      <c r="AB1" s="22"/>
      <c r="AC1" s="22"/>
      <c r="AD1" s="22"/>
      <c r="AE1" s="22"/>
      <c r="AF1" s="23"/>
      <c r="AG1" s="24"/>
      <c r="AH1" s="37" t="s">
        <v>101</v>
      </c>
      <c r="AI1" s="38"/>
      <c r="AJ1" s="38"/>
      <c r="AK1" s="39"/>
      <c r="AL1" s="40"/>
    </row>
    <row r="2" spans="1:38" x14ac:dyDescent="0.3">
      <c r="A2" s="25"/>
      <c r="B2" s="26"/>
      <c r="C2" s="27" t="s">
        <v>2</v>
      </c>
      <c r="D2" s="27" t="s">
        <v>3</v>
      </c>
      <c r="E2" s="27" t="s">
        <v>4</v>
      </c>
      <c r="F2" s="28" t="s">
        <v>5</v>
      </c>
      <c r="G2" s="27" t="s">
        <v>2</v>
      </c>
      <c r="H2" s="27" t="s">
        <v>3</v>
      </c>
      <c r="I2" s="27" t="s">
        <v>4</v>
      </c>
      <c r="J2" s="28" t="s">
        <v>5</v>
      </c>
      <c r="K2" s="27" t="s">
        <v>2</v>
      </c>
      <c r="L2" s="27" t="s">
        <v>3</v>
      </c>
      <c r="M2" s="27" t="s">
        <v>4</v>
      </c>
      <c r="N2" s="28" t="s">
        <v>5</v>
      </c>
      <c r="O2" s="27" t="s">
        <v>2</v>
      </c>
      <c r="P2" s="27" t="s">
        <v>3</v>
      </c>
      <c r="Q2" s="27" t="s">
        <v>4</v>
      </c>
      <c r="R2" s="28" t="s">
        <v>5</v>
      </c>
      <c r="S2" s="27" t="s">
        <v>2</v>
      </c>
      <c r="T2" s="27" t="s">
        <v>3</v>
      </c>
      <c r="U2" s="27" t="s">
        <v>4</v>
      </c>
      <c r="V2" s="28" t="s">
        <v>5</v>
      </c>
      <c r="W2" s="27" t="s">
        <v>2</v>
      </c>
      <c r="X2" s="27" t="s">
        <v>3</v>
      </c>
      <c r="Y2" s="27" t="s">
        <v>4</v>
      </c>
      <c r="Z2" s="28" t="s">
        <v>5</v>
      </c>
      <c r="AA2" s="27" t="s">
        <v>2</v>
      </c>
      <c r="AB2" s="27" t="s">
        <v>104</v>
      </c>
      <c r="AC2" s="27" t="s">
        <v>3</v>
      </c>
      <c r="AD2" s="27" t="s">
        <v>105</v>
      </c>
      <c r="AE2" s="27" t="s">
        <v>4</v>
      </c>
      <c r="AF2" s="33" t="s">
        <v>106</v>
      </c>
      <c r="AG2" s="29" t="s">
        <v>5</v>
      </c>
      <c r="AH2" s="27" t="s">
        <v>2</v>
      </c>
      <c r="AI2" s="27" t="s">
        <v>3</v>
      </c>
      <c r="AJ2" s="33" t="s">
        <v>4</v>
      </c>
      <c r="AK2" s="34" t="s">
        <v>103</v>
      </c>
      <c r="AL2" s="29" t="s">
        <v>102</v>
      </c>
    </row>
    <row r="3" spans="1:38" x14ac:dyDescent="0.3">
      <c r="A3" s="19">
        <v>1</v>
      </c>
      <c r="B3" s="20" t="s">
        <v>30</v>
      </c>
      <c r="C3" s="13">
        <v>0</v>
      </c>
      <c r="D3" s="4">
        <v>0</v>
      </c>
      <c r="E3" s="4">
        <v>0</v>
      </c>
      <c r="F3" s="14">
        <f>SUM(C3:E3)</f>
        <v>0</v>
      </c>
      <c r="G3" s="13">
        <v>0</v>
      </c>
      <c r="H3" s="4">
        <v>2</v>
      </c>
      <c r="I3" s="4">
        <v>0</v>
      </c>
      <c r="J3" s="14">
        <f>SUM(G3:I3)</f>
        <v>2</v>
      </c>
      <c r="K3" s="13">
        <v>12</v>
      </c>
      <c r="L3" s="4">
        <v>0</v>
      </c>
      <c r="M3" s="4">
        <v>0</v>
      </c>
      <c r="N3" s="14">
        <f>SUM(K3:M3)</f>
        <v>12</v>
      </c>
      <c r="O3" s="13">
        <v>11</v>
      </c>
      <c r="P3" s="4">
        <v>3</v>
      </c>
      <c r="Q3" s="4">
        <v>0</v>
      </c>
      <c r="R3" s="14">
        <f>SUM(O3:Q3)</f>
        <v>14</v>
      </c>
      <c r="S3" s="13">
        <v>9</v>
      </c>
      <c r="T3" s="4">
        <v>1</v>
      </c>
      <c r="U3" s="4">
        <v>0</v>
      </c>
      <c r="V3" s="14">
        <f>SUM(S3:U3)</f>
        <v>10</v>
      </c>
      <c r="W3" s="13">
        <v>11</v>
      </c>
      <c r="X3" s="4">
        <v>0</v>
      </c>
      <c r="Y3" s="4">
        <v>0</v>
      </c>
      <c r="Z3" s="14">
        <f>SUM(W3:Y3)</f>
        <v>11</v>
      </c>
      <c r="AA3" s="13">
        <f>W3+S3+O3+K3+G3+C3</f>
        <v>43</v>
      </c>
      <c r="AB3" s="7">
        <f>RANK(AA3,$AA$3:$AA$91)</f>
        <v>2</v>
      </c>
      <c r="AC3" s="4">
        <f>X3+T3+P3+L3+H3+D3</f>
        <v>6</v>
      </c>
      <c r="AD3" s="7">
        <f>RANK(AC3,$AC$3:$AC$91)</f>
        <v>8</v>
      </c>
      <c r="AE3" s="4">
        <f>Y3+U3+Q3+M3+I3+E3</f>
        <v>0</v>
      </c>
      <c r="AF3" s="7">
        <f>RANK(AE3,$AE$3:$AE$91)</f>
        <v>17</v>
      </c>
      <c r="AG3" s="14">
        <f>Z3+V3+R3+N3+J3+F3</f>
        <v>49</v>
      </c>
      <c r="AH3" s="13" t="str">
        <f>IF(AA3&gt;0,"Yes","")</f>
        <v>Yes</v>
      </c>
      <c r="AI3" s="4" t="str">
        <f>IF(AC3&gt;0,"Yes","")</f>
        <v>Yes</v>
      </c>
      <c r="AJ3" s="5" t="str">
        <f>IF(AE3&gt;0,"Yes","")</f>
        <v/>
      </c>
      <c r="AK3" s="35" t="str">
        <f>IF(AH3="Yes", IF(AI3="Yes",IF(AJ3="Yes", "Yes",""), ""), "")</f>
        <v/>
      </c>
      <c r="AL3" s="14" t="str">
        <f>IF(AH3="Yes", IF(AI3="Yes", "Yes", ""),"")</f>
        <v>Yes</v>
      </c>
    </row>
    <row r="4" spans="1:38" x14ac:dyDescent="0.3">
      <c r="A4" s="15">
        <v>2</v>
      </c>
      <c r="B4" s="16" t="s">
        <v>33</v>
      </c>
      <c r="C4" s="8">
        <v>0</v>
      </c>
      <c r="D4" s="6">
        <v>0</v>
      </c>
      <c r="E4" s="6">
        <v>0</v>
      </c>
      <c r="F4" s="9">
        <f>SUM(C4:E4)</f>
        <v>0</v>
      </c>
      <c r="G4" s="8">
        <v>0</v>
      </c>
      <c r="H4" s="6">
        <v>0</v>
      </c>
      <c r="I4" s="6">
        <v>0</v>
      </c>
      <c r="J4" s="9">
        <f>SUM(G4:I4)</f>
        <v>0</v>
      </c>
      <c r="K4" s="8">
        <v>12</v>
      </c>
      <c r="L4" s="6">
        <v>0</v>
      </c>
      <c r="M4" s="6">
        <v>0</v>
      </c>
      <c r="N4" s="9">
        <f>SUM(K4:M4)</f>
        <v>12</v>
      </c>
      <c r="O4" s="8">
        <v>8</v>
      </c>
      <c r="P4" s="6">
        <v>1</v>
      </c>
      <c r="Q4" s="6">
        <v>0</v>
      </c>
      <c r="R4" s="9">
        <f>SUM(O4:Q4)</f>
        <v>9</v>
      </c>
      <c r="S4" s="8">
        <v>13</v>
      </c>
      <c r="T4" s="6">
        <v>0</v>
      </c>
      <c r="U4" s="6">
        <v>0</v>
      </c>
      <c r="V4" s="9">
        <f>SUM(S4:U4)</f>
        <v>13</v>
      </c>
      <c r="W4" s="8">
        <v>11</v>
      </c>
      <c r="X4" s="6">
        <v>0</v>
      </c>
      <c r="Y4" s="6">
        <v>0</v>
      </c>
      <c r="Z4" s="9">
        <f>SUM(W4:Y4)</f>
        <v>11</v>
      </c>
      <c r="AA4" s="13">
        <f>W4+S4+O4+K4+G4+C4</f>
        <v>44</v>
      </c>
      <c r="AB4" s="7">
        <f t="shared" ref="AB4:AB67" si="0">RANK(AA4,$AA$3:$AA$91)</f>
        <v>1</v>
      </c>
      <c r="AC4" s="4">
        <f>X4+T4+P4+L4+H4+D4</f>
        <v>1</v>
      </c>
      <c r="AD4" s="7">
        <f t="shared" ref="AD4:AD67" si="1">RANK(AC4,$AC$3:$AC$91)</f>
        <v>32</v>
      </c>
      <c r="AE4" s="4">
        <f>Y4+U4+Q4+M4+I4+E4</f>
        <v>0</v>
      </c>
      <c r="AF4" s="7">
        <f t="shared" ref="AF4:AF67" si="2">RANK(AE4,$AE$3:$AE$91)</f>
        <v>17</v>
      </c>
      <c r="AG4" s="14">
        <f>Z4+V4+R4+N4+J4+F4</f>
        <v>45</v>
      </c>
      <c r="AH4" s="13" t="str">
        <f>IF(AA4&gt;0,"Yes","")</f>
        <v>Yes</v>
      </c>
      <c r="AI4" s="4" t="str">
        <f>IF(AC4&gt;0,"Yes","")</f>
        <v>Yes</v>
      </c>
      <c r="AJ4" s="5" t="str">
        <f>IF(AE4&gt;0,"Yes","")</f>
        <v/>
      </c>
      <c r="AK4" s="35" t="str">
        <f>IF(AH4="Yes", IF(AI4="Yes",IF(AJ4="Yes", "Yes",""), ""), "")</f>
        <v/>
      </c>
      <c r="AL4" s="14" t="str">
        <f t="shared" ref="AL4:AL67" si="3">IF(AH4="Yes", IF(AI4="Yes", "Yes", ""),"")</f>
        <v>Yes</v>
      </c>
    </row>
    <row r="5" spans="1:38" x14ac:dyDescent="0.3">
      <c r="A5" s="15">
        <v>3</v>
      </c>
      <c r="B5" s="16" t="s">
        <v>44</v>
      </c>
      <c r="C5" s="8">
        <v>0</v>
      </c>
      <c r="D5" s="6">
        <v>0</v>
      </c>
      <c r="E5" s="6">
        <v>0</v>
      </c>
      <c r="F5" s="9">
        <f>SUM(C5:E5)</f>
        <v>0</v>
      </c>
      <c r="G5" s="8">
        <v>3</v>
      </c>
      <c r="H5" s="6">
        <v>0</v>
      </c>
      <c r="I5" s="6">
        <v>0</v>
      </c>
      <c r="J5" s="9">
        <f>SUM(G5:I5)</f>
        <v>3</v>
      </c>
      <c r="K5" s="8">
        <v>9</v>
      </c>
      <c r="L5" s="6">
        <v>0</v>
      </c>
      <c r="M5" s="6">
        <v>0</v>
      </c>
      <c r="N5" s="9">
        <f>SUM(K5:M5)</f>
        <v>9</v>
      </c>
      <c r="O5" s="8">
        <v>6</v>
      </c>
      <c r="P5" s="6">
        <v>0</v>
      </c>
      <c r="Q5" s="6">
        <v>0</v>
      </c>
      <c r="R5" s="9">
        <f>SUM(O5:Q5)</f>
        <v>6</v>
      </c>
      <c r="S5" s="8">
        <v>11</v>
      </c>
      <c r="T5" s="6">
        <v>0</v>
      </c>
      <c r="U5" s="6">
        <v>0</v>
      </c>
      <c r="V5" s="9">
        <f>SUM(S5:U5)</f>
        <v>11</v>
      </c>
      <c r="W5" s="8">
        <v>0</v>
      </c>
      <c r="X5" s="6">
        <v>0</v>
      </c>
      <c r="Y5" s="6">
        <v>0</v>
      </c>
      <c r="Z5" s="9">
        <f>SUM(W5:Y5)</f>
        <v>0</v>
      </c>
      <c r="AA5" s="13">
        <f>W5+S5+O5+K5+G5+C5</f>
        <v>29</v>
      </c>
      <c r="AB5" s="7">
        <f t="shared" si="0"/>
        <v>3</v>
      </c>
      <c r="AC5" s="4">
        <f>X5+T5+P5+L5+H5+D5</f>
        <v>0</v>
      </c>
      <c r="AD5" s="7">
        <f t="shared" si="1"/>
        <v>47</v>
      </c>
      <c r="AE5" s="4">
        <f>Y5+U5+Q5+M5+I5+E5</f>
        <v>0</v>
      </c>
      <c r="AF5" s="7">
        <f t="shared" si="2"/>
        <v>17</v>
      </c>
      <c r="AG5" s="14">
        <f>Z5+V5+R5+N5+J5+F5</f>
        <v>29</v>
      </c>
      <c r="AH5" s="13" t="str">
        <f>IF(AA5&gt;0,"Yes","")</f>
        <v>Yes</v>
      </c>
      <c r="AI5" s="4" t="str">
        <f>IF(AC5&gt;0,"Yes","")</f>
        <v/>
      </c>
      <c r="AJ5" s="5" t="str">
        <f>IF(AE5&gt;0,"Yes","")</f>
        <v/>
      </c>
      <c r="AK5" s="35" t="str">
        <f>IF(AH5="Yes", IF(AI5="Yes",IF(AJ5="Yes", "Yes",""), ""), "")</f>
        <v/>
      </c>
      <c r="AL5" s="14" t="str">
        <f t="shared" si="3"/>
        <v/>
      </c>
    </row>
    <row r="6" spans="1:38" x14ac:dyDescent="0.3">
      <c r="A6" s="15">
        <v>4</v>
      </c>
      <c r="B6" s="16" t="s">
        <v>8</v>
      </c>
      <c r="C6" s="8">
        <v>0</v>
      </c>
      <c r="D6" s="6">
        <v>0</v>
      </c>
      <c r="E6" s="6">
        <v>0</v>
      </c>
      <c r="F6" s="9">
        <f>SUM(C6:E6)</f>
        <v>0</v>
      </c>
      <c r="G6" s="8">
        <v>0</v>
      </c>
      <c r="H6" s="6">
        <v>0</v>
      </c>
      <c r="I6" s="6">
        <v>0</v>
      </c>
      <c r="J6" s="9">
        <f>SUM(G6:I6)</f>
        <v>0</v>
      </c>
      <c r="K6" s="8">
        <v>0</v>
      </c>
      <c r="L6" s="6">
        <v>0</v>
      </c>
      <c r="M6" s="6">
        <v>0</v>
      </c>
      <c r="N6" s="9">
        <f>SUM(K6:M6)</f>
        <v>0</v>
      </c>
      <c r="O6" s="8">
        <v>0</v>
      </c>
      <c r="P6" s="6">
        <v>12</v>
      </c>
      <c r="Q6" s="6">
        <v>0</v>
      </c>
      <c r="R6" s="9">
        <f>SUM(O6:Q6)</f>
        <v>12</v>
      </c>
      <c r="S6" s="8">
        <v>0</v>
      </c>
      <c r="T6" s="6">
        <v>8</v>
      </c>
      <c r="U6" s="6">
        <v>0</v>
      </c>
      <c r="V6" s="9">
        <f>SUM(S6:U6)</f>
        <v>8</v>
      </c>
      <c r="W6" s="8">
        <v>0</v>
      </c>
      <c r="X6" s="6">
        <v>4</v>
      </c>
      <c r="Y6" s="6">
        <v>0</v>
      </c>
      <c r="Z6" s="9">
        <f>SUM(W6:Y6)</f>
        <v>4</v>
      </c>
      <c r="AA6" s="13">
        <f>W6+S6+O6+K6+G6+C6</f>
        <v>0</v>
      </c>
      <c r="AB6" s="7">
        <f t="shared" si="0"/>
        <v>47</v>
      </c>
      <c r="AC6" s="4">
        <f>X6+T6+P6+L6+H6+D6</f>
        <v>24</v>
      </c>
      <c r="AD6" s="7">
        <f t="shared" si="1"/>
        <v>1</v>
      </c>
      <c r="AE6" s="4">
        <f>Y6+U6+Q6+M6+I6+E6</f>
        <v>0</v>
      </c>
      <c r="AF6" s="7">
        <f t="shared" si="2"/>
        <v>17</v>
      </c>
      <c r="AG6" s="14">
        <f>Z6+V6+R6+N6+J6+F6</f>
        <v>24</v>
      </c>
      <c r="AH6" s="13" t="str">
        <f>IF(AA6&gt;0,"Yes","")</f>
        <v/>
      </c>
      <c r="AI6" s="4" t="str">
        <f>IF(AC6&gt;0,"Yes","")</f>
        <v>Yes</v>
      </c>
      <c r="AJ6" s="5" t="str">
        <f>IF(AE6&gt;0,"Yes","")</f>
        <v/>
      </c>
      <c r="AK6" s="35" t="str">
        <f>IF(AH6="Yes", IF(AI6="Yes",IF(AJ6="Yes", "Yes",""), ""), "")</f>
        <v/>
      </c>
      <c r="AL6" s="14" t="str">
        <f t="shared" si="3"/>
        <v/>
      </c>
    </row>
    <row r="7" spans="1:38" x14ac:dyDescent="0.3">
      <c r="A7" s="15">
        <v>5</v>
      </c>
      <c r="B7" s="16" t="s">
        <v>10</v>
      </c>
      <c r="C7" s="8">
        <v>1</v>
      </c>
      <c r="D7" s="6">
        <v>0</v>
      </c>
      <c r="E7" s="6">
        <v>0</v>
      </c>
      <c r="F7" s="9">
        <f>SUM(C7:E7)</f>
        <v>1</v>
      </c>
      <c r="G7" s="8">
        <v>7</v>
      </c>
      <c r="H7" s="6">
        <v>0</v>
      </c>
      <c r="I7" s="6">
        <v>0</v>
      </c>
      <c r="J7" s="9">
        <f>SUM(G7:I7)</f>
        <v>7</v>
      </c>
      <c r="K7" s="8">
        <v>8</v>
      </c>
      <c r="L7" s="6">
        <v>0</v>
      </c>
      <c r="M7" s="6">
        <v>0</v>
      </c>
      <c r="N7" s="9">
        <f>SUM(K7:M7)</f>
        <v>8</v>
      </c>
      <c r="O7" s="8">
        <v>1</v>
      </c>
      <c r="P7" s="6">
        <v>0</v>
      </c>
      <c r="Q7" s="6">
        <v>0</v>
      </c>
      <c r="R7" s="9">
        <f>SUM(O7:Q7)</f>
        <v>1</v>
      </c>
      <c r="S7" s="8">
        <v>0</v>
      </c>
      <c r="T7" s="6">
        <v>0</v>
      </c>
      <c r="U7" s="6">
        <v>0</v>
      </c>
      <c r="V7" s="9">
        <f>SUM(S7:U7)</f>
        <v>0</v>
      </c>
      <c r="W7" s="8">
        <v>0</v>
      </c>
      <c r="X7" s="6">
        <v>2</v>
      </c>
      <c r="Y7" s="6">
        <v>0</v>
      </c>
      <c r="Z7" s="9">
        <f>SUM(W7:Y7)</f>
        <v>2</v>
      </c>
      <c r="AA7" s="13">
        <f>W7+S7+O7+K7+G7+C7</f>
        <v>17</v>
      </c>
      <c r="AB7" s="7">
        <f t="shared" si="0"/>
        <v>4</v>
      </c>
      <c r="AC7" s="4">
        <f>X7+T7+P7+L7+H7+D7</f>
        <v>2</v>
      </c>
      <c r="AD7" s="7">
        <f t="shared" si="1"/>
        <v>26</v>
      </c>
      <c r="AE7" s="4">
        <f>Y7+U7+Q7+M7+I7+E7</f>
        <v>0</v>
      </c>
      <c r="AF7" s="7">
        <f t="shared" si="2"/>
        <v>17</v>
      </c>
      <c r="AG7" s="14">
        <f>Z7+V7+R7+N7+J7+F7</f>
        <v>19</v>
      </c>
      <c r="AH7" s="13" t="str">
        <f>IF(AA7&gt;0,"Yes","")</f>
        <v>Yes</v>
      </c>
      <c r="AI7" s="4" t="str">
        <f>IF(AC7&gt;0,"Yes","")</f>
        <v>Yes</v>
      </c>
      <c r="AJ7" s="5" t="str">
        <f>IF(AE7&gt;0,"Yes","")</f>
        <v/>
      </c>
      <c r="AK7" s="35" t="str">
        <f>IF(AH7="Yes", IF(AI7="Yes",IF(AJ7="Yes", "Yes",""), ""), "")</f>
        <v/>
      </c>
      <c r="AL7" s="14" t="str">
        <f t="shared" si="3"/>
        <v>Yes</v>
      </c>
    </row>
    <row r="8" spans="1:38" x14ac:dyDescent="0.3">
      <c r="A8" s="15">
        <v>6</v>
      </c>
      <c r="B8" s="16" t="s">
        <v>6</v>
      </c>
      <c r="C8" s="8">
        <v>0</v>
      </c>
      <c r="D8" s="6">
        <v>1</v>
      </c>
      <c r="E8" s="6">
        <v>0</v>
      </c>
      <c r="F8" s="9">
        <f>SUM(C8:E8)</f>
        <v>1</v>
      </c>
      <c r="G8" s="8">
        <v>0</v>
      </c>
      <c r="H8" s="6">
        <v>2</v>
      </c>
      <c r="I8" s="6">
        <v>0</v>
      </c>
      <c r="J8" s="9">
        <f>SUM(G8:I8)</f>
        <v>2</v>
      </c>
      <c r="K8" s="8">
        <v>0</v>
      </c>
      <c r="L8" s="6">
        <v>1</v>
      </c>
      <c r="M8" s="6">
        <v>0</v>
      </c>
      <c r="N8" s="9">
        <f>SUM(K8:M8)</f>
        <v>1</v>
      </c>
      <c r="O8" s="8">
        <v>0</v>
      </c>
      <c r="P8" s="6">
        <v>2</v>
      </c>
      <c r="Q8" s="6">
        <v>0</v>
      </c>
      <c r="R8" s="9">
        <f>SUM(O8:Q8)</f>
        <v>2</v>
      </c>
      <c r="S8" s="8">
        <v>0</v>
      </c>
      <c r="T8" s="6">
        <v>4</v>
      </c>
      <c r="U8" s="6">
        <v>0</v>
      </c>
      <c r="V8" s="9">
        <f>SUM(S8:U8)</f>
        <v>4</v>
      </c>
      <c r="W8" s="8">
        <v>0</v>
      </c>
      <c r="X8" s="6">
        <v>8</v>
      </c>
      <c r="Y8" s="6">
        <v>0</v>
      </c>
      <c r="Z8" s="9">
        <f>SUM(W8:Y8)</f>
        <v>8</v>
      </c>
      <c r="AA8" s="13">
        <f>W8+S8+O8+K8+G8+C8</f>
        <v>0</v>
      </c>
      <c r="AB8" s="7">
        <f t="shared" si="0"/>
        <v>47</v>
      </c>
      <c r="AC8" s="4">
        <f>X8+T8+P8+L8+H8+D8</f>
        <v>18</v>
      </c>
      <c r="AD8" s="7">
        <f t="shared" si="1"/>
        <v>2</v>
      </c>
      <c r="AE8" s="4">
        <f>Y8+U8+Q8+M8+I8+E8</f>
        <v>0</v>
      </c>
      <c r="AF8" s="7">
        <f t="shared" si="2"/>
        <v>17</v>
      </c>
      <c r="AG8" s="14">
        <f>Z8+V8+R8+N8+J8+F8</f>
        <v>18</v>
      </c>
      <c r="AH8" s="13" t="str">
        <f>IF(AA8&gt;0,"Yes","")</f>
        <v/>
      </c>
      <c r="AI8" s="4" t="str">
        <f>IF(AC8&gt;0,"Yes","")</f>
        <v>Yes</v>
      </c>
      <c r="AJ8" s="5" t="str">
        <f>IF(AE8&gt;0,"Yes","")</f>
        <v/>
      </c>
      <c r="AK8" s="35" t="str">
        <f>IF(AH8="Yes", IF(AI8="Yes",IF(AJ8="Yes", "Yes",""), ""), "")</f>
        <v/>
      </c>
      <c r="AL8" s="14" t="str">
        <f t="shared" si="3"/>
        <v/>
      </c>
    </row>
    <row r="9" spans="1:38" x14ac:dyDescent="0.3">
      <c r="A9" s="15">
        <v>7</v>
      </c>
      <c r="B9" s="16" t="s">
        <v>51</v>
      </c>
      <c r="C9" s="8">
        <v>3</v>
      </c>
      <c r="D9" s="6">
        <v>0</v>
      </c>
      <c r="E9" s="6">
        <v>1</v>
      </c>
      <c r="F9" s="9">
        <f>SUM(C9:E9)</f>
        <v>4</v>
      </c>
      <c r="G9" s="8">
        <v>2</v>
      </c>
      <c r="H9" s="6">
        <v>0</v>
      </c>
      <c r="I9" s="6">
        <v>0</v>
      </c>
      <c r="J9" s="9">
        <f>SUM(G9:I9)</f>
        <v>2</v>
      </c>
      <c r="K9" s="8">
        <v>5</v>
      </c>
      <c r="L9" s="6">
        <v>0</v>
      </c>
      <c r="M9" s="6">
        <v>0</v>
      </c>
      <c r="N9" s="9">
        <f>SUM(K9:M9)</f>
        <v>5</v>
      </c>
      <c r="O9" s="8">
        <v>5</v>
      </c>
      <c r="P9" s="6">
        <v>0</v>
      </c>
      <c r="Q9" s="6">
        <v>0</v>
      </c>
      <c r="R9" s="9">
        <f>SUM(O9:Q9)</f>
        <v>5</v>
      </c>
      <c r="S9" s="8">
        <v>0</v>
      </c>
      <c r="T9" s="6">
        <v>0</v>
      </c>
      <c r="U9" s="6">
        <v>0</v>
      </c>
      <c r="V9" s="9">
        <f>SUM(S9:U9)</f>
        <v>0</v>
      </c>
      <c r="W9" s="8">
        <v>0</v>
      </c>
      <c r="X9" s="6">
        <v>0</v>
      </c>
      <c r="Y9" s="6">
        <v>0</v>
      </c>
      <c r="Z9" s="9">
        <f>SUM(W9:Y9)</f>
        <v>0</v>
      </c>
      <c r="AA9" s="13">
        <f>W9+S9+O9+K9+G9+C9</f>
        <v>15</v>
      </c>
      <c r="AB9" s="7">
        <f t="shared" si="0"/>
        <v>5</v>
      </c>
      <c r="AC9" s="4">
        <f>X9+T9+P9+L9+H9+D9</f>
        <v>0</v>
      </c>
      <c r="AD9" s="7">
        <f t="shared" si="1"/>
        <v>47</v>
      </c>
      <c r="AE9" s="4">
        <f>Y9+U9+Q9+M9+I9+E9</f>
        <v>1</v>
      </c>
      <c r="AF9" s="7">
        <f t="shared" si="2"/>
        <v>8</v>
      </c>
      <c r="AG9" s="14">
        <f>Z9+V9+R9+N9+J9+F9</f>
        <v>16</v>
      </c>
      <c r="AH9" s="13" t="str">
        <f>IF(AA9&gt;0,"Yes","")</f>
        <v>Yes</v>
      </c>
      <c r="AI9" s="4" t="str">
        <f>IF(AC9&gt;0,"Yes","")</f>
        <v/>
      </c>
      <c r="AJ9" s="5" t="str">
        <f>IF(AE9&gt;0,"Yes","")</f>
        <v>Yes</v>
      </c>
      <c r="AK9" s="35" t="str">
        <f>IF(AH9="Yes", IF(AI9="Yes",IF(AJ9="Yes", "Yes",""), ""), "")</f>
        <v/>
      </c>
      <c r="AL9" s="14" t="str">
        <f t="shared" si="3"/>
        <v/>
      </c>
    </row>
    <row r="10" spans="1:38" x14ac:dyDescent="0.3">
      <c r="A10" s="15">
        <v>8</v>
      </c>
      <c r="B10" s="16" t="s">
        <v>9</v>
      </c>
      <c r="C10" s="8">
        <v>0</v>
      </c>
      <c r="D10" s="6">
        <v>0</v>
      </c>
      <c r="E10" s="6">
        <v>0</v>
      </c>
      <c r="F10" s="9">
        <f>SUM(C10:E10)</f>
        <v>0</v>
      </c>
      <c r="G10" s="8">
        <v>0</v>
      </c>
      <c r="H10" s="6">
        <v>0</v>
      </c>
      <c r="I10" s="6">
        <v>0</v>
      </c>
      <c r="J10" s="9">
        <f>SUM(G10:I10)</f>
        <v>0</v>
      </c>
      <c r="K10" s="8">
        <v>6</v>
      </c>
      <c r="L10" s="6">
        <v>0</v>
      </c>
      <c r="M10" s="6">
        <v>0</v>
      </c>
      <c r="N10" s="9">
        <f>SUM(K10:M10)</f>
        <v>6</v>
      </c>
      <c r="O10" s="8">
        <v>2</v>
      </c>
      <c r="P10" s="6">
        <v>1</v>
      </c>
      <c r="Q10" s="6">
        <v>0</v>
      </c>
      <c r="R10" s="9">
        <f>SUM(O10:Q10)</f>
        <v>3</v>
      </c>
      <c r="S10" s="8">
        <v>1</v>
      </c>
      <c r="T10" s="6">
        <v>0</v>
      </c>
      <c r="U10" s="6">
        <v>0</v>
      </c>
      <c r="V10" s="9">
        <f>SUM(S10:U10)</f>
        <v>1</v>
      </c>
      <c r="W10" s="8">
        <v>0</v>
      </c>
      <c r="X10" s="6">
        <v>3</v>
      </c>
      <c r="Y10" s="6">
        <v>0</v>
      </c>
      <c r="Z10" s="9">
        <f>SUM(W10:Y10)</f>
        <v>3</v>
      </c>
      <c r="AA10" s="13">
        <f>W10+S10+O10+K10+G10+C10</f>
        <v>9</v>
      </c>
      <c r="AB10" s="7">
        <f t="shared" si="0"/>
        <v>12</v>
      </c>
      <c r="AC10" s="4">
        <f>X10+T10+P10+L10+H10+D10</f>
        <v>4</v>
      </c>
      <c r="AD10" s="7">
        <f t="shared" si="1"/>
        <v>16</v>
      </c>
      <c r="AE10" s="4">
        <f>Y10+U10+Q10+M10+I10+E10</f>
        <v>0</v>
      </c>
      <c r="AF10" s="7">
        <f t="shared" si="2"/>
        <v>17</v>
      </c>
      <c r="AG10" s="14">
        <f>Z10+V10+R10+N10+J10+F10</f>
        <v>13</v>
      </c>
      <c r="AH10" s="13" t="str">
        <f>IF(AA10&gt;0,"Yes","")</f>
        <v>Yes</v>
      </c>
      <c r="AI10" s="4" t="str">
        <f>IF(AC10&gt;0,"Yes","")</f>
        <v>Yes</v>
      </c>
      <c r="AJ10" s="5" t="str">
        <f>IF(AE10&gt;0,"Yes","")</f>
        <v/>
      </c>
      <c r="AK10" s="35" t="str">
        <f>IF(AH10="Yes", IF(AI10="Yes",IF(AJ10="Yes", "Yes",""), ""), "")</f>
        <v/>
      </c>
      <c r="AL10" s="14" t="str">
        <f t="shared" si="3"/>
        <v>Yes</v>
      </c>
    </row>
    <row r="11" spans="1:38" x14ac:dyDescent="0.3">
      <c r="A11" s="15">
        <v>9</v>
      </c>
      <c r="B11" s="16" t="s">
        <v>17</v>
      </c>
      <c r="C11" s="8">
        <v>4</v>
      </c>
      <c r="D11" s="6">
        <v>0</v>
      </c>
      <c r="E11" s="6">
        <v>0</v>
      </c>
      <c r="F11" s="9">
        <f>SUM(C11:E11)</f>
        <v>4</v>
      </c>
      <c r="G11" s="8">
        <v>3</v>
      </c>
      <c r="H11" s="6">
        <v>0</v>
      </c>
      <c r="I11" s="6">
        <v>0</v>
      </c>
      <c r="J11" s="9">
        <f>SUM(G11:I11)</f>
        <v>3</v>
      </c>
      <c r="K11" s="8">
        <v>2</v>
      </c>
      <c r="L11" s="6">
        <v>0</v>
      </c>
      <c r="M11" s="6">
        <v>0</v>
      </c>
      <c r="N11" s="9">
        <f>SUM(K11:M11)</f>
        <v>2</v>
      </c>
      <c r="O11" s="8">
        <v>2</v>
      </c>
      <c r="P11" s="6">
        <v>0</v>
      </c>
      <c r="Q11" s="6">
        <v>0</v>
      </c>
      <c r="R11" s="9">
        <f>SUM(O11:Q11)</f>
        <v>2</v>
      </c>
      <c r="S11" s="8">
        <v>0</v>
      </c>
      <c r="T11" s="6">
        <v>1</v>
      </c>
      <c r="U11" s="6">
        <v>0</v>
      </c>
      <c r="V11" s="9">
        <f>SUM(S11:U11)</f>
        <v>1</v>
      </c>
      <c r="W11" s="8">
        <v>0</v>
      </c>
      <c r="X11" s="6">
        <v>1</v>
      </c>
      <c r="Y11" s="6">
        <v>0</v>
      </c>
      <c r="Z11" s="9">
        <f>SUM(W11:Y11)</f>
        <v>1</v>
      </c>
      <c r="AA11" s="13">
        <f>W11+S11+O11+K11+G11+C11</f>
        <v>11</v>
      </c>
      <c r="AB11" s="7">
        <f t="shared" si="0"/>
        <v>9</v>
      </c>
      <c r="AC11" s="4">
        <f>X11+T11+P11+L11+H11+D11</f>
        <v>2</v>
      </c>
      <c r="AD11" s="7">
        <f t="shared" si="1"/>
        <v>26</v>
      </c>
      <c r="AE11" s="4">
        <f>Y11+U11+Q11+M11+I11+E11</f>
        <v>0</v>
      </c>
      <c r="AF11" s="7">
        <f t="shared" si="2"/>
        <v>17</v>
      </c>
      <c r="AG11" s="14">
        <f>Z11+V11+R11+N11+J11+F11</f>
        <v>13</v>
      </c>
      <c r="AH11" s="13" t="str">
        <f>IF(AA11&gt;0,"Yes","")</f>
        <v>Yes</v>
      </c>
      <c r="AI11" s="4" t="str">
        <f>IF(AC11&gt;0,"Yes","")</f>
        <v>Yes</v>
      </c>
      <c r="AJ11" s="5" t="str">
        <f>IF(AE11&gt;0,"Yes","")</f>
        <v/>
      </c>
      <c r="AK11" s="35" t="str">
        <f>IF(AH11="Yes", IF(AI11="Yes",IF(AJ11="Yes", "Yes",""), ""), "")</f>
        <v/>
      </c>
      <c r="AL11" s="14" t="str">
        <f t="shared" si="3"/>
        <v>Yes</v>
      </c>
    </row>
    <row r="12" spans="1:38" x14ac:dyDescent="0.3">
      <c r="A12" s="15">
        <v>10</v>
      </c>
      <c r="B12" s="16" t="s">
        <v>34</v>
      </c>
      <c r="C12" s="8">
        <v>0</v>
      </c>
      <c r="D12" s="6">
        <v>0</v>
      </c>
      <c r="E12" s="6">
        <v>0</v>
      </c>
      <c r="F12" s="9">
        <f>SUM(C12:E12)</f>
        <v>0</v>
      </c>
      <c r="G12" s="8">
        <v>0</v>
      </c>
      <c r="H12" s="6">
        <v>0</v>
      </c>
      <c r="I12" s="6">
        <v>0</v>
      </c>
      <c r="J12" s="9">
        <f>SUM(G12:I12)</f>
        <v>0</v>
      </c>
      <c r="K12" s="8">
        <v>0</v>
      </c>
      <c r="L12" s="6">
        <v>0</v>
      </c>
      <c r="M12" s="6">
        <v>0</v>
      </c>
      <c r="N12" s="9">
        <f>SUM(K12:M12)</f>
        <v>0</v>
      </c>
      <c r="O12" s="8">
        <v>0</v>
      </c>
      <c r="P12" s="6">
        <v>0</v>
      </c>
      <c r="Q12" s="6">
        <v>0</v>
      </c>
      <c r="R12" s="9">
        <f>SUM(O12:Q12)</f>
        <v>0</v>
      </c>
      <c r="S12" s="8">
        <v>8</v>
      </c>
      <c r="T12" s="6">
        <v>0</v>
      </c>
      <c r="U12" s="6">
        <v>0</v>
      </c>
      <c r="V12" s="9">
        <f>SUM(S12:U12)</f>
        <v>8</v>
      </c>
      <c r="W12" s="8">
        <v>5</v>
      </c>
      <c r="X12" s="6">
        <v>0</v>
      </c>
      <c r="Y12" s="6">
        <v>0</v>
      </c>
      <c r="Z12" s="9">
        <f>SUM(W12:Y12)</f>
        <v>5</v>
      </c>
      <c r="AA12" s="13">
        <f>W12+S12+O12+K12+G12+C12</f>
        <v>13</v>
      </c>
      <c r="AB12" s="7">
        <f t="shared" si="0"/>
        <v>6</v>
      </c>
      <c r="AC12" s="4">
        <f>X12+T12+P12+L12+H12+D12</f>
        <v>0</v>
      </c>
      <c r="AD12" s="7">
        <f t="shared" si="1"/>
        <v>47</v>
      </c>
      <c r="AE12" s="4">
        <f>Y12+U12+Q12+M12+I12+E12</f>
        <v>0</v>
      </c>
      <c r="AF12" s="7">
        <f t="shared" si="2"/>
        <v>17</v>
      </c>
      <c r="AG12" s="14">
        <f>Z12+V12+R12+N12+J12+F12</f>
        <v>13</v>
      </c>
      <c r="AH12" s="13" t="str">
        <f>IF(AA12&gt;0,"Yes","")</f>
        <v>Yes</v>
      </c>
      <c r="AI12" s="4" t="str">
        <f>IF(AC12&gt;0,"Yes","")</f>
        <v/>
      </c>
      <c r="AJ12" s="5" t="str">
        <f>IF(AE12&gt;0,"Yes","")</f>
        <v/>
      </c>
      <c r="AK12" s="35" t="str">
        <f>IF(AH12="Yes", IF(AI12="Yes",IF(AJ12="Yes", "Yes",""), ""), "")</f>
        <v/>
      </c>
      <c r="AL12" s="14" t="str">
        <f t="shared" si="3"/>
        <v/>
      </c>
    </row>
    <row r="13" spans="1:38" x14ac:dyDescent="0.3">
      <c r="A13" s="15">
        <v>11</v>
      </c>
      <c r="B13" s="16" t="s">
        <v>52</v>
      </c>
      <c r="C13" s="8">
        <v>3</v>
      </c>
      <c r="D13" s="6">
        <v>2</v>
      </c>
      <c r="E13" s="6">
        <v>0</v>
      </c>
      <c r="F13" s="9">
        <f>SUM(C13:E13)</f>
        <v>5</v>
      </c>
      <c r="G13" s="8">
        <v>4</v>
      </c>
      <c r="H13" s="6">
        <v>0</v>
      </c>
      <c r="I13" s="6">
        <v>0</v>
      </c>
      <c r="J13" s="9">
        <f>SUM(G13:I13)</f>
        <v>4</v>
      </c>
      <c r="K13" s="8">
        <v>3</v>
      </c>
      <c r="L13" s="6">
        <v>0</v>
      </c>
      <c r="M13" s="6">
        <v>0</v>
      </c>
      <c r="N13" s="9">
        <f>SUM(K13:M13)</f>
        <v>3</v>
      </c>
      <c r="O13" s="8">
        <v>1</v>
      </c>
      <c r="P13" s="6">
        <v>0</v>
      </c>
      <c r="Q13" s="6">
        <v>0</v>
      </c>
      <c r="R13" s="9">
        <f>SUM(O13:Q13)</f>
        <v>1</v>
      </c>
      <c r="S13" s="8">
        <v>0</v>
      </c>
      <c r="T13" s="6">
        <v>0</v>
      </c>
      <c r="U13" s="6">
        <v>0</v>
      </c>
      <c r="V13" s="9">
        <f>SUM(S13:U13)</f>
        <v>0</v>
      </c>
      <c r="W13" s="8">
        <v>0</v>
      </c>
      <c r="X13" s="6">
        <v>0</v>
      </c>
      <c r="Y13" s="6">
        <v>0</v>
      </c>
      <c r="Z13" s="9">
        <f>SUM(W13:Y13)</f>
        <v>0</v>
      </c>
      <c r="AA13" s="13">
        <f>W13+S13+O13+K13+G13+C13</f>
        <v>11</v>
      </c>
      <c r="AB13" s="7">
        <f t="shared" si="0"/>
        <v>9</v>
      </c>
      <c r="AC13" s="4">
        <f>X13+T13+P13+L13+H13+D13</f>
        <v>2</v>
      </c>
      <c r="AD13" s="7">
        <f t="shared" si="1"/>
        <v>26</v>
      </c>
      <c r="AE13" s="4">
        <f>Y13+U13+Q13+M13+I13+E13</f>
        <v>0</v>
      </c>
      <c r="AF13" s="7">
        <f t="shared" si="2"/>
        <v>17</v>
      </c>
      <c r="AG13" s="14">
        <f>Z13+V13+R13+N13+J13+F13</f>
        <v>13</v>
      </c>
      <c r="AH13" s="13" t="str">
        <f>IF(AA13&gt;0,"Yes","")</f>
        <v>Yes</v>
      </c>
      <c r="AI13" s="4" t="str">
        <f>IF(AC13&gt;0,"Yes","")</f>
        <v>Yes</v>
      </c>
      <c r="AJ13" s="5" t="str">
        <f>IF(AE13&gt;0,"Yes","")</f>
        <v/>
      </c>
      <c r="AK13" s="35" t="str">
        <f>IF(AH13="Yes", IF(AI13="Yes",IF(AJ13="Yes", "Yes",""), ""), "")</f>
        <v/>
      </c>
      <c r="AL13" s="14" t="str">
        <f t="shared" si="3"/>
        <v>Yes</v>
      </c>
    </row>
    <row r="14" spans="1:38" x14ac:dyDescent="0.3">
      <c r="A14" s="15">
        <v>12</v>
      </c>
      <c r="B14" s="16" t="s">
        <v>31</v>
      </c>
      <c r="C14" s="8">
        <v>0</v>
      </c>
      <c r="D14" s="6">
        <v>0</v>
      </c>
      <c r="E14" s="6">
        <v>0</v>
      </c>
      <c r="F14" s="9">
        <f>SUM(C14:E14)</f>
        <v>0</v>
      </c>
      <c r="G14" s="8">
        <v>0</v>
      </c>
      <c r="H14" s="6">
        <v>0</v>
      </c>
      <c r="I14" s="6">
        <v>0</v>
      </c>
      <c r="J14" s="9">
        <f>SUM(G14:I14)</f>
        <v>0</v>
      </c>
      <c r="K14" s="8">
        <v>0</v>
      </c>
      <c r="L14" s="6">
        <v>0</v>
      </c>
      <c r="M14" s="6">
        <v>0</v>
      </c>
      <c r="N14" s="9">
        <f>SUM(K14:M14)</f>
        <v>0</v>
      </c>
      <c r="O14" s="8">
        <v>0</v>
      </c>
      <c r="P14" s="6">
        <v>0</v>
      </c>
      <c r="Q14" s="6">
        <v>0</v>
      </c>
      <c r="R14" s="9">
        <f>SUM(O14:Q14)</f>
        <v>0</v>
      </c>
      <c r="S14" s="8">
        <v>0</v>
      </c>
      <c r="T14" s="6">
        <v>0</v>
      </c>
      <c r="U14" s="6">
        <v>0</v>
      </c>
      <c r="V14" s="9">
        <f>SUM(S14:U14)</f>
        <v>0</v>
      </c>
      <c r="W14" s="8">
        <v>12</v>
      </c>
      <c r="X14" s="6">
        <v>0</v>
      </c>
      <c r="Y14" s="6">
        <v>0</v>
      </c>
      <c r="Z14" s="9">
        <f>SUM(W14:Y14)</f>
        <v>12</v>
      </c>
      <c r="AA14" s="13">
        <f>W14+S14+O14+K14+G14+C14</f>
        <v>12</v>
      </c>
      <c r="AB14" s="7">
        <f t="shared" si="0"/>
        <v>7</v>
      </c>
      <c r="AC14" s="4">
        <f>X14+T14+P14+L14+H14+D14</f>
        <v>0</v>
      </c>
      <c r="AD14" s="7">
        <f t="shared" si="1"/>
        <v>47</v>
      </c>
      <c r="AE14" s="4">
        <f>Y14+U14+Q14+M14+I14+E14</f>
        <v>0</v>
      </c>
      <c r="AF14" s="7">
        <f t="shared" si="2"/>
        <v>17</v>
      </c>
      <c r="AG14" s="14">
        <f>Z14+V14+R14+N14+J14+F14</f>
        <v>12</v>
      </c>
      <c r="AH14" s="13" t="str">
        <f>IF(AA14&gt;0,"Yes","")</f>
        <v>Yes</v>
      </c>
      <c r="AI14" s="4" t="str">
        <f>IF(AC14&gt;0,"Yes","")</f>
        <v/>
      </c>
      <c r="AJ14" s="5" t="str">
        <f>IF(AE14&gt;0,"Yes","")</f>
        <v/>
      </c>
      <c r="AK14" s="35" t="str">
        <f>IF(AH14="Yes", IF(AI14="Yes",IF(AJ14="Yes", "Yes",""), ""), "")</f>
        <v/>
      </c>
      <c r="AL14" s="14" t="str">
        <f t="shared" si="3"/>
        <v/>
      </c>
    </row>
    <row r="15" spans="1:38" x14ac:dyDescent="0.3">
      <c r="A15" s="15">
        <v>13</v>
      </c>
      <c r="B15" s="16" t="s">
        <v>32</v>
      </c>
      <c r="C15" s="8">
        <v>0</v>
      </c>
      <c r="D15" s="6">
        <v>0</v>
      </c>
      <c r="E15" s="6">
        <v>0</v>
      </c>
      <c r="F15" s="9">
        <f>SUM(C15:E15)</f>
        <v>0</v>
      </c>
      <c r="G15" s="8">
        <v>0</v>
      </c>
      <c r="H15" s="6">
        <v>0</v>
      </c>
      <c r="I15" s="6">
        <v>0</v>
      </c>
      <c r="J15" s="9">
        <f>SUM(G15:I15)</f>
        <v>0</v>
      </c>
      <c r="K15" s="8">
        <v>0</v>
      </c>
      <c r="L15" s="6">
        <v>0</v>
      </c>
      <c r="M15" s="6">
        <v>0</v>
      </c>
      <c r="N15" s="9">
        <f>SUM(K15:M15)</f>
        <v>0</v>
      </c>
      <c r="O15" s="8">
        <v>0</v>
      </c>
      <c r="P15" s="6">
        <v>0</v>
      </c>
      <c r="Q15" s="6">
        <v>0</v>
      </c>
      <c r="R15" s="9">
        <f>SUM(O15:Q15)</f>
        <v>0</v>
      </c>
      <c r="S15" s="8">
        <v>0</v>
      </c>
      <c r="T15" s="6">
        <v>0</v>
      </c>
      <c r="U15" s="6">
        <v>0</v>
      </c>
      <c r="V15" s="9">
        <f>SUM(S15:U15)</f>
        <v>0</v>
      </c>
      <c r="W15" s="8">
        <v>12</v>
      </c>
      <c r="X15" s="6">
        <v>0</v>
      </c>
      <c r="Y15" s="6">
        <v>0</v>
      </c>
      <c r="Z15" s="9">
        <f>SUM(W15:Y15)</f>
        <v>12</v>
      </c>
      <c r="AA15" s="13">
        <f>W15+S15+O15+K15+G15+C15</f>
        <v>12</v>
      </c>
      <c r="AB15" s="7">
        <f t="shared" si="0"/>
        <v>7</v>
      </c>
      <c r="AC15" s="4">
        <f>X15+T15+P15+L15+H15+D15</f>
        <v>0</v>
      </c>
      <c r="AD15" s="7">
        <f t="shared" si="1"/>
        <v>47</v>
      </c>
      <c r="AE15" s="4">
        <f>Y15+U15+Q15+M15+I15+E15</f>
        <v>0</v>
      </c>
      <c r="AF15" s="7">
        <f t="shared" si="2"/>
        <v>17</v>
      </c>
      <c r="AG15" s="14">
        <f>Z15+V15+R15+N15+J15+F15</f>
        <v>12</v>
      </c>
      <c r="AH15" s="13" t="str">
        <f>IF(AA15&gt;0,"Yes","")</f>
        <v>Yes</v>
      </c>
      <c r="AI15" s="4" t="str">
        <f>IF(AC15&gt;0,"Yes","")</f>
        <v/>
      </c>
      <c r="AJ15" s="5" t="str">
        <f>IF(AE15&gt;0,"Yes","")</f>
        <v/>
      </c>
      <c r="AK15" s="35" t="str">
        <f>IF(AH15="Yes", IF(AI15="Yes",IF(AJ15="Yes", "Yes",""), ""), "")</f>
        <v/>
      </c>
      <c r="AL15" s="14" t="str">
        <f t="shared" si="3"/>
        <v/>
      </c>
    </row>
    <row r="16" spans="1:38" x14ac:dyDescent="0.3">
      <c r="A16" s="15">
        <v>14</v>
      </c>
      <c r="B16" s="16" t="s">
        <v>80</v>
      </c>
      <c r="C16" s="8">
        <v>11</v>
      </c>
      <c r="D16" s="6">
        <v>1</v>
      </c>
      <c r="E16" s="6">
        <v>0</v>
      </c>
      <c r="F16" s="9">
        <f>SUM(C16:E16)</f>
        <v>12</v>
      </c>
      <c r="G16" s="8">
        <v>0</v>
      </c>
      <c r="H16" s="6">
        <v>0</v>
      </c>
      <c r="I16" s="6">
        <v>0</v>
      </c>
      <c r="J16" s="9">
        <f>SUM(G16:I16)</f>
        <v>0</v>
      </c>
      <c r="K16" s="8">
        <v>0</v>
      </c>
      <c r="L16" s="6">
        <v>0</v>
      </c>
      <c r="M16" s="6">
        <v>0</v>
      </c>
      <c r="N16" s="9">
        <f>SUM(K16:M16)</f>
        <v>0</v>
      </c>
      <c r="O16" s="8">
        <v>0</v>
      </c>
      <c r="P16" s="6">
        <v>0</v>
      </c>
      <c r="Q16" s="6">
        <v>0</v>
      </c>
      <c r="R16" s="9">
        <f>SUM(O16:Q16)</f>
        <v>0</v>
      </c>
      <c r="S16" s="8">
        <v>0</v>
      </c>
      <c r="T16" s="6">
        <v>0</v>
      </c>
      <c r="U16" s="6">
        <v>0</v>
      </c>
      <c r="V16" s="9">
        <f>SUM(S16:U16)</f>
        <v>0</v>
      </c>
      <c r="W16" s="8">
        <v>0</v>
      </c>
      <c r="X16" s="6">
        <v>0</v>
      </c>
      <c r="Y16" s="6">
        <v>0</v>
      </c>
      <c r="Z16" s="9">
        <f>SUM(W16:Y16)</f>
        <v>0</v>
      </c>
      <c r="AA16" s="13">
        <f>W16+S16+O16+K16+G16+C16</f>
        <v>11</v>
      </c>
      <c r="AB16" s="7">
        <f t="shared" si="0"/>
        <v>9</v>
      </c>
      <c r="AC16" s="4">
        <f>X16+T16+P16+L16+H16+D16</f>
        <v>1</v>
      </c>
      <c r="AD16" s="7">
        <f t="shared" si="1"/>
        <v>32</v>
      </c>
      <c r="AE16" s="4">
        <f>Y16+U16+Q16+M16+I16+E16</f>
        <v>0</v>
      </c>
      <c r="AF16" s="7">
        <f t="shared" si="2"/>
        <v>17</v>
      </c>
      <c r="AG16" s="14">
        <f>Z16+V16+R16+N16+J16+F16</f>
        <v>12</v>
      </c>
      <c r="AH16" s="13" t="str">
        <f>IF(AA16&gt;0,"Yes","")</f>
        <v>Yes</v>
      </c>
      <c r="AI16" s="4" t="str">
        <f>IF(AC16&gt;0,"Yes","")</f>
        <v>Yes</v>
      </c>
      <c r="AJ16" s="5" t="str">
        <f>IF(AE16&gt;0,"Yes","")</f>
        <v/>
      </c>
      <c r="AK16" s="35" t="str">
        <f>IF(AH16="Yes", IF(AI16="Yes",IF(AJ16="Yes", "Yes",""), ""), "")</f>
        <v/>
      </c>
      <c r="AL16" s="14" t="str">
        <f t="shared" si="3"/>
        <v>Yes</v>
      </c>
    </row>
    <row r="17" spans="1:38" x14ac:dyDescent="0.3">
      <c r="A17" s="15">
        <v>15</v>
      </c>
      <c r="B17" s="16" t="s">
        <v>28</v>
      </c>
      <c r="C17" s="8">
        <v>0</v>
      </c>
      <c r="D17" s="6">
        <v>0</v>
      </c>
      <c r="E17" s="6">
        <v>0</v>
      </c>
      <c r="F17" s="9">
        <f>SUM(C17:E17)</f>
        <v>0</v>
      </c>
      <c r="G17" s="8">
        <v>0</v>
      </c>
      <c r="H17" s="6">
        <v>0</v>
      </c>
      <c r="I17" s="6">
        <v>0</v>
      </c>
      <c r="J17" s="9">
        <f>SUM(G17:I17)</f>
        <v>0</v>
      </c>
      <c r="K17" s="8">
        <v>0</v>
      </c>
      <c r="L17" s="6">
        <v>3</v>
      </c>
      <c r="M17" s="6">
        <v>0</v>
      </c>
      <c r="N17" s="9">
        <f>SUM(K17:M17)</f>
        <v>3</v>
      </c>
      <c r="O17" s="8">
        <v>0</v>
      </c>
      <c r="P17" s="6">
        <v>5</v>
      </c>
      <c r="Q17" s="6">
        <v>0</v>
      </c>
      <c r="R17" s="9">
        <f>SUM(O17:Q17)</f>
        <v>5</v>
      </c>
      <c r="S17" s="8">
        <v>0</v>
      </c>
      <c r="T17" s="6">
        <v>2</v>
      </c>
      <c r="U17" s="6">
        <v>0</v>
      </c>
      <c r="V17" s="9">
        <f>SUM(S17:U17)</f>
        <v>2</v>
      </c>
      <c r="W17" s="8">
        <v>0</v>
      </c>
      <c r="X17" s="6">
        <v>0</v>
      </c>
      <c r="Y17" s="6">
        <v>0</v>
      </c>
      <c r="Z17" s="9">
        <f>SUM(W17:Y17)</f>
        <v>0</v>
      </c>
      <c r="AA17" s="13">
        <f>W17+S17+O17+K17+G17+C17</f>
        <v>0</v>
      </c>
      <c r="AB17" s="7">
        <f t="shared" si="0"/>
        <v>47</v>
      </c>
      <c r="AC17" s="4">
        <f>X17+T17+P17+L17+H17+D17</f>
        <v>10</v>
      </c>
      <c r="AD17" s="7">
        <f t="shared" si="1"/>
        <v>3</v>
      </c>
      <c r="AE17" s="4">
        <f>Y17+U17+Q17+M17+I17+E17</f>
        <v>0</v>
      </c>
      <c r="AF17" s="7">
        <f t="shared" si="2"/>
        <v>17</v>
      </c>
      <c r="AG17" s="14">
        <f>Z17+V17+R17+N17+J17+F17</f>
        <v>10</v>
      </c>
      <c r="AH17" s="13" t="str">
        <f>IF(AA17&gt;0,"Yes","")</f>
        <v/>
      </c>
      <c r="AI17" s="4" t="str">
        <f>IF(AC17&gt;0,"Yes","")</f>
        <v>Yes</v>
      </c>
      <c r="AJ17" s="5" t="str">
        <f>IF(AE17&gt;0,"Yes","")</f>
        <v/>
      </c>
      <c r="AK17" s="35" t="str">
        <f>IF(AH17="Yes", IF(AI17="Yes",IF(AJ17="Yes", "Yes",""), ""), "")</f>
        <v/>
      </c>
      <c r="AL17" s="14" t="str">
        <f t="shared" si="3"/>
        <v/>
      </c>
    </row>
    <row r="18" spans="1:38" x14ac:dyDescent="0.3">
      <c r="A18" s="15">
        <v>16</v>
      </c>
      <c r="B18" s="16" t="s">
        <v>46</v>
      </c>
      <c r="C18" s="8">
        <v>0</v>
      </c>
      <c r="D18" s="6">
        <v>0</v>
      </c>
      <c r="E18" s="6">
        <v>0</v>
      </c>
      <c r="F18" s="9">
        <f>SUM(C18:E18)</f>
        <v>0</v>
      </c>
      <c r="G18" s="8">
        <v>0</v>
      </c>
      <c r="H18" s="6">
        <v>0</v>
      </c>
      <c r="I18" s="6">
        <v>0</v>
      </c>
      <c r="J18" s="9">
        <f>SUM(G18:I18)</f>
        <v>0</v>
      </c>
      <c r="K18" s="8">
        <v>0</v>
      </c>
      <c r="L18" s="6">
        <v>7</v>
      </c>
      <c r="M18" s="6">
        <v>0</v>
      </c>
      <c r="N18" s="9">
        <f>SUM(K18:M18)</f>
        <v>7</v>
      </c>
      <c r="O18" s="8">
        <v>0</v>
      </c>
      <c r="P18" s="6">
        <v>0</v>
      </c>
      <c r="Q18" s="6">
        <v>0</v>
      </c>
      <c r="R18" s="9">
        <f>SUM(O18:Q18)</f>
        <v>0</v>
      </c>
      <c r="S18" s="8">
        <v>3</v>
      </c>
      <c r="T18" s="6">
        <v>0</v>
      </c>
      <c r="U18" s="6">
        <v>0</v>
      </c>
      <c r="V18" s="9">
        <f>SUM(S18:U18)</f>
        <v>3</v>
      </c>
      <c r="W18" s="8">
        <v>0</v>
      </c>
      <c r="X18" s="6">
        <v>0</v>
      </c>
      <c r="Y18" s="6">
        <v>0</v>
      </c>
      <c r="Z18" s="9">
        <f>SUM(W18:Y18)</f>
        <v>0</v>
      </c>
      <c r="AA18" s="13">
        <f>W18+S18+O18+K18+G18+C18</f>
        <v>3</v>
      </c>
      <c r="AB18" s="7">
        <f t="shared" si="0"/>
        <v>20</v>
      </c>
      <c r="AC18" s="4">
        <f>X18+T18+P18+L18+H18+D18</f>
        <v>7</v>
      </c>
      <c r="AD18" s="7">
        <f t="shared" si="1"/>
        <v>5</v>
      </c>
      <c r="AE18" s="4">
        <f>Y18+U18+Q18+M18+I18+E18</f>
        <v>0</v>
      </c>
      <c r="AF18" s="7">
        <f t="shared" si="2"/>
        <v>17</v>
      </c>
      <c r="AG18" s="14">
        <f>Z18+V18+R18+N18+J18+F18</f>
        <v>10</v>
      </c>
      <c r="AH18" s="13" t="str">
        <f>IF(AA18&gt;0,"Yes","")</f>
        <v>Yes</v>
      </c>
      <c r="AI18" s="4" t="str">
        <f>IF(AC18&gt;0,"Yes","")</f>
        <v>Yes</v>
      </c>
      <c r="AJ18" s="5" t="str">
        <f>IF(AE18&gt;0,"Yes","")</f>
        <v/>
      </c>
      <c r="AK18" s="35" t="str">
        <f>IF(AH18="Yes", IF(AI18="Yes",IF(AJ18="Yes", "Yes",""), ""), "")</f>
        <v/>
      </c>
      <c r="AL18" s="14" t="str">
        <f t="shared" si="3"/>
        <v>Yes</v>
      </c>
    </row>
    <row r="19" spans="1:38" x14ac:dyDescent="0.3">
      <c r="A19" s="15">
        <v>17</v>
      </c>
      <c r="B19" s="16" t="s">
        <v>77</v>
      </c>
      <c r="C19" s="8">
        <v>2</v>
      </c>
      <c r="D19" s="6">
        <v>6</v>
      </c>
      <c r="E19" s="6">
        <v>1</v>
      </c>
      <c r="F19" s="9">
        <f>SUM(C19:E19)</f>
        <v>9</v>
      </c>
      <c r="G19" s="8">
        <v>0</v>
      </c>
      <c r="H19" s="6">
        <v>1</v>
      </c>
      <c r="I19" s="6">
        <v>0</v>
      </c>
      <c r="J19" s="9">
        <f>SUM(G19:I19)</f>
        <v>1</v>
      </c>
      <c r="K19" s="8">
        <v>0</v>
      </c>
      <c r="L19" s="6">
        <v>0</v>
      </c>
      <c r="M19" s="6">
        <v>0</v>
      </c>
      <c r="N19" s="9">
        <f>SUM(K19:M19)</f>
        <v>0</v>
      </c>
      <c r="O19" s="8">
        <v>0</v>
      </c>
      <c r="P19" s="6">
        <v>0</v>
      </c>
      <c r="Q19" s="6">
        <v>0</v>
      </c>
      <c r="R19" s="9">
        <f>SUM(O19:Q19)</f>
        <v>0</v>
      </c>
      <c r="S19" s="8">
        <v>0</v>
      </c>
      <c r="T19" s="6">
        <v>0</v>
      </c>
      <c r="U19" s="6">
        <v>0</v>
      </c>
      <c r="V19" s="9">
        <f>SUM(S19:U19)</f>
        <v>0</v>
      </c>
      <c r="W19" s="8">
        <v>0</v>
      </c>
      <c r="X19" s="6">
        <v>0</v>
      </c>
      <c r="Y19" s="6">
        <v>0</v>
      </c>
      <c r="Z19" s="9">
        <f>SUM(W19:Y19)</f>
        <v>0</v>
      </c>
      <c r="AA19" s="13">
        <f>W19+S19+O19+K19+G19+C19</f>
        <v>2</v>
      </c>
      <c r="AB19" s="7">
        <f t="shared" si="0"/>
        <v>26</v>
      </c>
      <c r="AC19" s="4">
        <f>X19+T19+P19+L19+H19+D19</f>
        <v>7</v>
      </c>
      <c r="AD19" s="7">
        <f t="shared" si="1"/>
        <v>5</v>
      </c>
      <c r="AE19" s="4">
        <f>Y19+U19+Q19+M19+I19+E19</f>
        <v>1</v>
      </c>
      <c r="AF19" s="7">
        <f t="shared" si="2"/>
        <v>8</v>
      </c>
      <c r="AG19" s="14">
        <f>Z19+V19+R19+N19+J19+F19</f>
        <v>10</v>
      </c>
      <c r="AH19" s="13" t="str">
        <f>IF(AA19&gt;0,"Yes","")</f>
        <v>Yes</v>
      </c>
      <c r="AI19" s="4" t="str">
        <f>IF(AC19&gt;0,"Yes","")</f>
        <v>Yes</v>
      </c>
      <c r="AJ19" s="5" t="str">
        <f>IF(AE19&gt;0,"Yes","")</f>
        <v>Yes</v>
      </c>
      <c r="AK19" s="35" t="str">
        <f>IF(AH19="Yes", IF(AI19="Yes",IF(AJ19="Yes", "Yes",""), ""), "")</f>
        <v>Yes</v>
      </c>
      <c r="AL19" s="14" t="str">
        <f t="shared" si="3"/>
        <v>Yes</v>
      </c>
    </row>
    <row r="20" spans="1:38" x14ac:dyDescent="0.3">
      <c r="A20" s="15">
        <v>18</v>
      </c>
      <c r="B20" s="16" t="s">
        <v>11</v>
      </c>
      <c r="C20" s="8">
        <v>0</v>
      </c>
      <c r="D20" s="6">
        <v>0</v>
      </c>
      <c r="E20" s="6">
        <v>0</v>
      </c>
      <c r="F20" s="9">
        <f>SUM(C20:E20)</f>
        <v>0</v>
      </c>
      <c r="G20" s="8">
        <v>0</v>
      </c>
      <c r="H20" s="6">
        <v>0</v>
      </c>
      <c r="I20" s="6">
        <v>0</v>
      </c>
      <c r="J20" s="9">
        <f>SUM(G20:I20)</f>
        <v>0</v>
      </c>
      <c r="K20" s="8">
        <v>0</v>
      </c>
      <c r="L20" s="6">
        <v>0</v>
      </c>
      <c r="M20" s="6">
        <v>0</v>
      </c>
      <c r="N20" s="9">
        <f>SUM(K20:M20)</f>
        <v>0</v>
      </c>
      <c r="O20" s="8">
        <v>0</v>
      </c>
      <c r="P20" s="6">
        <v>0</v>
      </c>
      <c r="Q20" s="6">
        <v>0</v>
      </c>
      <c r="R20" s="9">
        <f>SUM(O20:Q20)</f>
        <v>0</v>
      </c>
      <c r="S20" s="8">
        <v>0</v>
      </c>
      <c r="T20" s="6">
        <v>7</v>
      </c>
      <c r="U20" s="6">
        <v>0</v>
      </c>
      <c r="V20" s="9">
        <f>SUM(S20:U20)</f>
        <v>7</v>
      </c>
      <c r="W20" s="8">
        <v>0</v>
      </c>
      <c r="X20" s="6">
        <v>2</v>
      </c>
      <c r="Y20" s="6">
        <v>0</v>
      </c>
      <c r="Z20" s="9">
        <f>SUM(W20:Y20)</f>
        <v>2</v>
      </c>
      <c r="AA20" s="13">
        <f>W20+S20+O20+K20+G20+C20</f>
        <v>0</v>
      </c>
      <c r="AB20" s="7">
        <f t="shared" si="0"/>
        <v>47</v>
      </c>
      <c r="AC20" s="4">
        <f>X20+T20+P20+L20+H20+D20</f>
        <v>9</v>
      </c>
      <c r="AD20" s="7">
        <f t="shared" si="1"/>
        <v>4</v>
      </c>
      <c r="AE20" s="4">
        <f>Y20+U20+Q20+M20+I20+E20</f>
        <v>0</v>
      </c>
      <c r="AF20" s="7">
        <f t="shared" si="2"/>
        <v>17</v>
      </c>
      <c r="AG20" s="14">
        <f>Z20+V20+R20+N20+J20+F20</f>
        <v>9</v>
      </c>
      <c r="AH20" s="13" t="str">
        <f>IF(AA20&gt;0,"Yes","")</f>
        <v/>
      </c>
      <c r="AI20" s="4" t="str">
        <f>IF(AC20&gt;0,"Yes","")</f>
        <v>Yes</v>
      </c>
      <c r="AJ20" s="5" t="str">
        <f>IF(AE20&gt;0,"Yes","")</f>
        <v/>
      </c>
      <c r="AK20" s="35" t="str">
        <f>IF(AH20="Yes", IF(AI20="Yes",IF(AJ20="Yes", "Yes",""), ""), "")</f>
        <v/>
      </c>
      <c r="AL20" s="14" t="str">
        <f t="shared" si="3"/>
        <v/>
      </c>
    </row>
    <row r="21" spans="1:38" x14ac:dyDescent="0.3">
      <c r="A21" s="15">
        <v>19</v>
      </c>
      <c r="B21" s="16" t="s">
        <v>66</v>
      </c>
      <c r="C21" s="8">
        <v>4</v>
      </c>
      <c r="D21" s="6">
        <v>0</v>
      </c>
      <c r="E21" s="6">
        <v>0</v>
      </c>
      <c r="F21" s="9">
        <f>SUM(C21:E21)</f>
        <v>4</v>
      </c>
      <c r="G21" s="8">
        <v>5</v>
      </c>
      <c r="H21" s="6">
        <v>0</v>
      </c>
      <c r="I21" s="6">
        <v>0</v>
      </c>
      <c r="J21" s="9">
        <f>SUM(G21:I21)</f>
        <v>5</v>
      </c>
      <c r="K21" s="8">
        <v>0</v>
      </c>
      <c r="L21" s="6">
        <v>0</v>
      </c>
      <c r="M21" s="6">
        <v>0</v>
      </c>
      <c r="N21" s="9">
        <f>SUM(K21:M21)</f>
        <v>0</v>
      </c>
      <c r="O21" s="8">
        <v>0</v>
      </c>
      <c r="P21" s="6">
        <v>0</v>
      </c>
      <c r="Q21" s="6">
        <v>0</v>
      </c>
      <c r="R21" s="9">
        <f>SUM(O21:Q21)</f>
        <v>0</v>
      </c>
      <c r="S21" s="8">
        <v>0</v>
      </c>
      <c r="T21" s="6">
        <v>0</v>
      </c>
      <c r="U21" s="6">
        <v>0</v>
      </c>
      <c r="V21" s="9">
        <f>SUM(S21:U21)</f>
        <v>0</v>
      </c>
      <c r="W21" s="8">
        <v>0</v>
      </c>
      <c r="X21" s="6">
        <v>0</v>
      </c>
      <c r="Y21" s="6">
        <v>0</v>
      </c>
      <c r="Z21" s="9">
        <f>SUM(W21:Y21)</f>
        <v>0</v>
      </c>
      <c r="AA21" s="13">
        <f>W21+S21+O21+K21+G21+C21</f>
        <v>9</v>
      </c>
      <c r="AB21" s="7">
        <f t="shared" si="0"/>
        <v>12</v>
      </c>
      <c r="AC21" s="4">
        <f>X21+T21+P21+L21+H21+D21</f>
        <v>0</v>
      </c>
      <c r="AD21" s="7">
        <f t="shared" si="1"/>
        <v>47</v>
      </c>
      <c r="AE21" s="4">
        <f>Y21+U21+Q21+M21+I21+E21</f>
        <v>0</v>
      </c>
      <c r="AF21" s="7">
        <f t="shared" si="2"/>
        <v>17</v>
      </c>
      <c r="AG21" s="14">
        <f>Z21+V21+R21+N21+J21+F21</f>
        <v>9</v>
      </c>
      <c r="AH21" s="13" t="str">
        <f>IF(AA21&gt;0,"Yes","")</f>
        <v>Yes</v>
      </c>
      <c r="AI21" s="4" t="str">
        <f>IF(AC21&gt;0,"Yes","")</f>
        <v/>
      </c>
      <c r="AJ21" s="5" t="str">
        <f>IF(AE21&gt;0,"Yes","")</f>
        <v/>
      </c>
      <c r="AK21" s="35" t="str">
        <f>IF(AH21="Yes", IF(AI21="Yes",IF(AJ21="Yes", "Yes",""), ""), "")</f>
        <v/>
      </c>
      <c r="AL21" s="14" t="str">
        <f t="shared" si="3"/>
        <v/>
      </c>
    </row>
    <row r="22" spans="1:38" x14ac:dyDescent="0.3">
      <c r="A22" s="15">
        <v>20</v>
      </c>
      <c r="B22" s="16" t="s">
        <v>54</v>
      </c>
      <c r="C22" s="8">
        <v>0</v>
      </c>
      <c r="D22" s="6">
        <v>0</v>
      </c>
      <c r="E22" s="6">
        <v>2</v>
      </c>
      <c r="F22" s="9">
        <f>SUM(C22:E22)</f>
        <v>2</v>
      </c>
      <c r="G22" s="8">
        <v>0</v>
      </c>
      <c r="H22" s="6">
        <v>4</v>
      </c>
      <c r="I22" s="6">
        <v>0</v>
      </c>
      <c r="J22" s="9">
        <f>SUM(G22:I22)</f>
        <v>4</v>
      </c>
      <c r="K22" s="8">
        <v>0</v>
      </c>
      <c r="L22" s="6">
        <v>0</v>
      </c>
      <c r="M22" s="6">
        <v>0</v>
      </c>
      <c r="N22" s="9">
        <f>SUM(K22:M22)</f>
        <v>0</v>
      </c>
      <c r="O22" s="8">
        <v>0</v>
      </c>
      <c r="P22" s="6">
        <v>2</v>
      </c>
      <c r="Q22" s="6">
        <v>0</v>
      </c>
      <c r="R22" s="9">
        <f>SUM(O22:Q22)</f>
        <v>2</v>
      </c>
      <c r="S22" s="8">
        <v>0</v>
      </c>
      <c r="T22" s="6">
        <v>0</v>
      </c>
      <c r="U22" s="6">
        <v>0</v>
      </c>
      <c r="V22" s="9">
        <f>SUM(S22:U22)</f>
        <v>0</v>
      </c>
      <c r="W22" s="8">
        <v>0</v>
      </c>
      <c r="X22" s="6">
        <v>0</v>
      </c>
      <c r="Y22" s="6">
        <v>0</v>
      </c>
      <c r="Z22" s="9">
        <f>SUM(W22:Y22)</f>
        <v>0</v>
      </c>
      <c r="AA22" s="13">
        <f>W22+S22+O22+K22+G22+C22</f>
        <v>0</v>
      </c>
      <c r="AB22" s="7">
        <f t="shared" si="0"/>
        <v>47</v>
      </c>
      <c r="AC22" s="4">
        <f>X22+T22+P22+L22+H22+D22</f>
        <v>6</v>
      </c>
      <c r="AD22" s="7">
        <f t="shared" si="1"/>
        <v>8</v>
      </c>
      <c r="AE22" s="4">
        <f>Y22+U22+Q22+M22+I22+E22</f>
        <v>2</v>
      </c>
      <c r="AF22" s="7">
        <f t="shared" si="2"/>
        <v>4</v>
      </c>
      <c r="AG22" s="14">
        <f>Z22+V22+R22+N22+J22+F22</f>
        <v>8</v>
      </c>
      <c r="AH22" s="13" t="str">
        <f>IF(AA22&gt;0,"Yes","")</f>
        <v/>
      </c>
      <c r="AI22" s="4" t="str">
        <f>IF(AC22&gt;0,"Yes","")</f>
        <v>Yes</v>
      </c>
      <c r="AJ22" s="5" t="str">
        <f>IF(AE22&gt;0,"Yes","")</f>
        <v>Yes</v>
      </c>
      <c r="AK22" s="35" t="str">
        <f>IF(AH22="Yes", IF(AI22="Yes",IF(AJ22="Yes", "Yes",""), ""), "")</f>
        <v/>
      </c>
      <c r="AL22" s="14" t="str">
        <f t="shared" si="3"/>
        <v/>
      </c>
    </row>
    <row r="23" spans="1:38" x14ac:dyDescent="0.3">
      <c r="A23" s="15">
        <v>21</v>
      </c>
      <c r="B23" s="16" t="s">
        <v>7</v>
      </c>
      <c r="C23" s="8">
        <v>0</v>
      </c>
      <c r="D23" s="6">
        <v>0</v>
      </c>
      <c r="E23" s="6">
        <v>0</v>
      </c>
      <c r="F23" s="9">
        <f>SUM(C23:E23)</f>
        <v>0</v>
      </c>
      <c r="G23" s="8">
        <v>0</v>
      </c>
      <c r="H23" s="6">
        <v>0</v>
      </c>
      <c r="I23" s="6">
        <v>0</v>
      </c>
      <c r="J23" s="9">
        <f>SUM(G23:I23)</f>
        <v>0</v>
      </c>
      <c r="K23" s="8">
        <v>0</v>
      </c>
      <c r="L23" s="6">
        <v>0</v>
      </c>
      <c r="M23" s="6">
        <v>0</v>
      </c>
      <c r="N23" s="9">
        <f>SUM(K23:M23)</f>
        <v>0</v>
      </c>
      <c r="O23" s="8">
        <v>0</v>
      </c>
      <c r="P23" s="6">
        <v>0</v>
      </c>
      <c r="Q23" s="6">
        <v>0</v>
      </c>
      <c r="R23" s="9">
        <f>SUM(O23:Q23)</f>
        <v>0</v>
      </c>
      <c r="S23" s="8">
        <v>0</v>
      </c>
      <c r="T23" s="6">
        <v>0</v>
      </c>
      <c r="U23" s="6">
        <v>0</v>
      </c>
      <c r="V23" s="9">
        <f>SUM(S23:U23)</f>
        <v>0</v>
      </c>
      <c r="W23" s="8">
        <v>0</v>
      </c>
      <c r="X23" s="6">
        <v>7</v>
      </c>
      <c r="Y23" s="6">
        <v>0</v>
      </c>
      <c r="Z23" s="9">
        <f>SUM(W23:Y23)</f>
        <v>7</v>
      </c>
      <c r="AA23" s="13">
        <f>W23+S23+O23+K23+G23+C23</f>
        <v>0</v>
      </c>
      <c r="AB23" s="7">
        <f t="shared" si="0"/>
        <v>47</v>
      </c>
      <c r="AC23" s="4">
        <f>X23+T23+P23+L23+H23+D23</f>
        <v>7</v>
      </c>
      <c r="AD23" s="7">
        <f t="shared" si="1"/>
        <v>5</v>
      </c>
      <c r="AE23" s="4">
        <f>Y23+U23+Q23+M23+I23+E23</f>
        <v>0</v>
      </c>
      <c r="AF23" s="7">
        <f t="shared" si="2"/>
        <v>17</v>
      </c>
      <c r="AG23" s="14">
        <f>Z23+V23+R23+N23+J23+F23</f>
        <v>7</v>
      </c>
      <c r="AH23" s="13" t="str">
        <f>IF(AA23&gt;0,"Yes","")</f>
        <v/>
      </c>
      <c r="AI23" s="4" t="str">
        <f>IF(AC23&gt;0,"Yes","")</f>
        <v>Yes</v>
      </c>
      <c r="AJ23" s="5" t="str">
        <f>IF(AE23&gt;0,"Yes","")</f>
        <v/>
      </c>
      <c r="AK23" s="35" t="str">
        <f>IF(AH23="Yes", IF(AI23="Yes",IF(AJ23="Yes", "Yes",""), ""), "")</f>
        <v/>
      </c>
      <c r="AL23" s="14" t="str">
        <f t="shared" si="3"/>
        <v/>
      </c>
    </row>
    <row r="24" spans="1:38" x14ac:dyDescent="0.3">
      <c r="A24" s="15">
        <v>22</v>
      </c>
      <c r="B24" s="16" t="s">
        <v>23</v>
      </c>
      <c r="C24" s="8">
        <v>0</v>
      </c>
      <c r="D24" s="6">
        <v>0</v>
      </c>
      <c r="E24" s="6">
        <v>0</v>
      </c>
      <c r="F24" s="9">
        <f>SUM(C24:E24)</f>
        <v>0</v>
      </c>
      <c r="G24" s="8">
        <v>0</v>
      </c>
      <c r="H24" s="6">
        <v>0</v>
      </c>
      <c r="I24" s="6">
        <v>0</v>
      </c>
      <c r="J24" s="9">
        <f>SUM(G24:I24)</f>
        <v>0</v>
      </c>
      <c r="K24" s="8">
        <v>0</v>
      </c>
      <c r="L24" s="6">
        <v>0</v>
      </c>
      <c r="M24" s="6">
        <v>0</v>
      </c>
      <c r="N24" s="9">
        <f>SUM(K24:M24)</f>
        <v>0</v>
      </c>
      <c r="O24" s="8">
        <v>0</v>
      </c>
      <c r="P24" s="6">
        <v>0</v>
      </c>
      <c r="Q24" s="6">
        <v>0</v>
      </c>
      <c r="R24" s="9">
        <f>SUM(O24:Q24)</f>
        <v>0</v>
      </c>
      <c r="S24" s="8">
        <v>0</v>
      </c>
      <c r="T24" s="6">
        <v>6</v>
      </c>
      <c r="U24" s="6">
        <v>0</v>
      </c>
      <c r="V24" s="9">
        <f>SUM(S24:U24)</f>
        <v>6</v>
      </c>
      <c r="W24" s="8">
        <v>0</v>
      </c>
      <c r="X24" s="6">
        <v>0</v>
      </c>
      <c r="Y24" s="6">
        <v>0</v>
      </c>
      <c r="Z24" s="9">
        <f>SUM(W24:Y24)</f>
        <v>0</v>
      </c>
      <c r="AA24" s="13">
        <f>W24+S24+O24+K24+G24+C24</f>
        <v>0</v>
      </c>
      <c r="AB24" s="7">
        <f t="shared" si="0"/>
        <v>47</v>
      </c>
      <c r="AC24" s="4">
        <f>X24+T24+P24+L24+H24+D24</f>
        <v>6</v>
      </c>
      <c r="AD24" s="7">
        <f t="shared" si="1"/>
        <v>8</v>
      </c>
      <c r="AE24" s="4">
        <f>Y24+U24+Q24+M24+I24+E24</f>
        <v>0</v>
      </c>
      <c r="AF24" s="7">
        <f t="shared" si="2"/>
        <v>17</v>
      </c>
      <c r="AG24" s="14">
        <f>Z24+V24+R24+N24+J24+F24</f>
        <v>6</v>
      </c>
      <c r="AH24" s="13" t="str">
        <f>IF(AA24&gt;0,"Yes","")</f>
        <v/>
      </c>
      <c r="AI24" s="4" t="str">
        <f>IF(AC24&gt;0,"Yes","")</f>
        <v>Yes</v>
      </c>
      <c r="AJ24" s="5" t="str">
        <f>IF(AE24&gt;0,"Yes","")</f>
        <v/>
      </c>
      <c r="AK24" s="35" t="str">
        <f>IF(AH24="Yes", IF(AI24="Yes",IF(AJ24="Yes", "Yes",""), ""), "")</f>
        <v/>
      </c>
      <c r="AL24" s="14" t="str">
        <f t="shared" si="3"/>
        <v/>
      </c>
    </row>
    <row r="25" spans="1:38" x14ac:dyDescent="0.3">
      <c r="A25" s="15">
        <v>23</v>
      </c>
      <c r="B25" s="16" t="s">
        <v>26</v>
      </c>
      <c r="C25" s="8">
        <v>0</v>
      </c>
      <c r="D25" s="6">
        <v>0</v>
      </c>
      <c r="E25" s="6">
        <v>0</v>
      </c>
      <c r="F25" s="9">
        <f>SUM(C25:E25)</f>
        <v>0</v>
      </c>
      <c r="G25" s="8">
        <v>0</v>
      </c>
      <c r="H25" s="6">
        <v>0</v>
      </c>
      <c r="I25" s="6">
        <v>0</v>
      </c>
      <c r="J25" s="9">
        <f>SUM(G25:I25)</f>
        <v>0</v>
      </c>
      <c r="K25" s="8">
        <v>0</v>
      </c>
      <c r="L25" s="6">
        <v>0</v>
      </c>
      <c r="M25" s="6">
        <v>0</v>
      </c>
      <c r="N25" s="9">
        <f>SUM(K25:M25)</f>
        <v>0</v>
      </c>
      <c r="O25" s="8">
        <v>0</v>
      </c>
      <c r="P25" s="6">
        <v>3</v>
      </c>
      <c r="Q25" s="6">
        <v>0</v>
      </c>
      <c r="R25" s="9">
        <f>SUM(O25:Q25)</f>
        <v>3</v>
      </c>
      <c r="S25" s="8">
        <v>1</v>
      </c>
      <c r="T25" s="6">
        <v>2</v>
      </c>
      <c r="U25" s="6">
        <v>0</v>
      </c>
      <c r="V25" s="9">
        <f>SUM(S25:U25)</f>
        <v>3</v>
      </c>
      <c r="W25" s="8">
        <v>0</v>
      </c>
      <c r="X25" s="6">
        <v>0</v>
      </c>
      <c r="Y25" s="6">
        <v>0</v>
      </c>
      <c r="Z25" s="9">
        <f>SUM(W25:Y25)</f>
        <v>0</v>
      </c>
      <c r="AA25" s="13">
        <f>W25+S25+O25+K25+G25+C25</f>
        <v>1</v>
      </c>
      <c r="AB25" s="7">
        <f t="shared" si="0"/>
        <v>30</v>
      </c>
      <c r="AC25" s="4">
        <f>X25+T25+P25+L25+H25+D25</f>
        <v>5</v>
      </c>
      <c r="AD25" s="7">
        <f t="shared" si="1"/>
        <v>13</v>
      </c>
      <c r="AE25" s="4">
        <f>Y25+U25+Q25+M25+I25+E25</f>
        <v>0</v>
      </c>
      <c r="AF25" s="7">
        <f t="shared" si="2"/>
        <v>17</v>
      </c>
      <c r="AG25" s="14">
        <f>Z25+V25+R25+N25+J25+F25</f>
        <v>6</v>
      </c>
      <c r="AH25" s="13" t="str">
        <f>IF(AA25&gt;0,"Yes","")</f>
        <v>Yes</v>
      </c>
      <c r="AI25" s="4" t="str">
        <f>IF(AC25&gt;0,"Yes","")</f>
        <v>Yes</v>
      </c>
      <c r="AJ25" s="5" t="str">
        <f>IF(AE25&gt;0,"Yes","")</f>
        <v/>
      </c>
      <c r="AK25" s="35" t="str">
        <f>IF(AH25="Yes", IF(AI25="Yes",IF(AJ25="Yes", "Yes",""), ""), "")</f>
        <v/>
      </c>
      <c r="AL25" s="14" t="str">
        <f t="shared" si="3"/>
        <v>Yes</v>
      </c>
    </row>
    <row r="26" spans="1:38" x14ac:dyDescent="0.3">
      <c r="A26" s="15">
        <v>24</v>
      </c>
      <c r="B26" s="16" t="s">
        <v>53</v>
      </c>
      <c r="C26" s="8">
        <v>0</v>
      </c>
      <c r="D26" s="6">
        <v>2</v>
      </c>
      <c r="E26" s="6">
        <v>0</v>
      </c>
      <c r="F26" s="9">
        <f>SUM(C26:E26)</f>
        <v>2</v>
      </c>
      <c r="G26" s="8">
        <v>0</v>
      </c>
      <c r="H26" s="6">
        <v>0</v>
      </c>
      <c r="I26" s="6">
        <v>0</v>
      </c>
      <c r="J26" s="9">
        <f>SUM(G26:I26)</f>
        <v>0</v>
      </c>
      <c r="K26" s="8">
        <v>0</v>
      </c>
      <c r="L26" s="6">
        <v>1</v>
      </c>
      <c r="M26" s="6">
        <v>0</v>
      </c>
      <c r="N26" s="9">
        <f>SUM(K26:M26)</f>
        <v>1</v>
      </c>
      <c r="O26" s="8">
        <v>0</v>
      </c>
      <c r="P26" s="6">
        <v>3</v>
      </c>
      <c r="Q26" s="6">
        <v>0</v>
      </c>
      <c r="R26" s="9">
        <f>SUM(O26:Q26)</f>
        <v>3</v>
      </c>
      <c r="S26" s="8">
        <v>0</v>
      </c>
      <c r="T26" s="6">
        <v>0</v>
      </c>
      <c r="U26" s="6">
        <v>0</v>
      </c>
      <c r="V26" s="9">
        <f>SUM(S26:U26)</f>
        <v>0</v>
      </c>
      <c r="W26" s="8">
        <v>0</v>
      </c>
      <c r="X26" s="6">
        <v>0</v>
      </c>
      <c r="Y26" s="6">
        <v>0</v>
      </c>
      <c r="Z26" s="9">
        <f>SUM(W26:Y26)</f>
        <v>0</v>
      </c>
      <c r="AA26" s="13">
        <f>W26+S26+O26+K26+G26+C26</f>
        <v>0</v>
      </c>
      <c r="AB26" s="7">
        <f t="shared" si="0"/>
        <v>47</v>
      </c>
      <c r="AC26" s="4">
        <f>X26+T26+P26+L26+H26+D26</f>
        <v>6</v>
      </c>
      <c r="AD26" s="7">
        <f t="shared" si="1"/>
        <v>8</v>
      </c>
      <c r="AE26" s="4">
        <f>Y26+U26+Q26+M26+I26+E26</f>
        <v>0</v>
      </c>
      <c r="AF26" s="7">
        <f t="shared" si="2"/>
        <v>17</v>
      </c>
      <c r="AG26" s="14">
        <f>Z26+V26+R26+N26+J26+F26</f>
        <v>6</v>
      </c>
      <c r="AH26" s="13" t="str">
        <f>IF(AA26&gt;0,"Yes","")</f>
        <v/>
      </c>
      <c r="AI26" s="4" t="str">
        <f>IF(AC26&gt;0,"Yes","")</f>
        <v>Yes</v>
      </c>
      <c r="AJ26" s="5" t="str">
        <f>IF(AE26&gt;0,"Yes","")</f>
        <v/>
      </c>
      <c r="AK26" s="35" t="str">
        <f>IF(AH26="Yes", IF(AI26="Yes",IF(AJ26="Yes", "Yes",""), ""), "")</f>
        <v/>
      </c>
      <c r="AL26" s="14" t="str">
        <f t="shared" si="3"/>
        <v/>
      </c>
    </row>
    <row r="27" spans="1:38" x14ac:dyDescent="0.3">
      <c r="A27" s="15">
        <v>25</v>
      </c>
      <c r="B27" s="16" t="s">
        <v>56</v>
      </c>
      <c r="C27" s="8">
        <v>0</v>
      </c>
      <c r="D27" s="6">
        <v>1</v>
      </c>
      <c r="E27" s="6">
        <v>0</v>
      </c>
      <c r="F27" s="9">
        <f>SUM(C27:E27)</f>
        <v>1</v>
      </c>
      <c r="G27" s="8">
        <v>0</v>
      </c>
      <c r="H27" s="6">
        <v>1</v>
      </c>
      <c r="I27" s="6">
        <v>0</v>
      </c>
      <c r="J27" s="9">
        <f>SUM(G27:I27)</f>
        <v>1</v>
      </c>
      <c r="K27" s="8">
        <v>0</v>
      </c>
      <c r="L27" s="6">
        <v>3</v>
      </c>
      <c r="M27" s="6">
        <v>0</v>
      </c>
      <c r="N27" s="9">
        <f>SUM(K27:M27)</f>
        <v>3</v>
      </c>
      <c r="O27" s="8">
        <v>0</v>
      </c>
      <c r="P27" s="6">
        <v>1</v>
      </c>
      <c r="Q27" s="6">
        <v>0</v>
      </c>
      <c r="R27" s="9">
        <f>SUM(O27:Q27)</f>
        <v>1</v>
      </c>
      <c r="S27" s="8">
        <v>0</v>
      </c>
      <c r="T27" s="6">
        <v>0</v>
      </c>
      <c r="U27" s="6">
        <v>0</v>
      </c>
      <c r="V27" s="9">
        <f>SUM(S27:U27)</f>
        <v>0</v>
      </c>
      <c r="W27" s="8">
        <v>0</v>
      </c>
      <c r="X27" s="6">
        <v>0</v>
      </c>
      <c r="Y27" s="6">
        <v>0</v>
      </c>
      <c r="Z27" s="9">
        <f>SUM(W27:Y27)</f>
        <v>0</v>
      </c>
      <c r="AA27" s="13">
        <f>W27+S27+O27+K27+G27+C27</f>
        <v>0</v>
      </c>
      <c r="AB27" s="7">
        <f t="shared" si="0"/>
        <v>47</v>
      </c>
      <c r="AC27" s="4">
        <f>X27+T27+P27+L27+H27+D27</f>
        <v>6</v>
      </c>
      <c r="AD27" s="7">
        <f t="shared" si="1"/>
        <v>8</v>
      </c>
      <c r="AE27" s="4">
        <f>Y27+U27+Q27+M27+I27+E27</f>
        <v>0</v>
      </c>
      <c r="AF27" s="7">
        <f t="shared" si="2"/>
        <v>17</v>
      </c>
      <c r="AG27" s="14">
        <f>Z27+V27+R27+N27+J27+F27</f>
        <v>6</v>
      </c>
      <c r="AH27" s="13" t="str">
        <f>IF(AA27&gt;0,"Yes","")</f>
        <v/>
      </c>
      <c r="AI27" s="4" t="str">
        <f>IF(AC27&gt;0,"Yes","")</f>
        <v>Yes</v>
      </c>
      <c r="AJ27" s="5" t="str">
        <f>IF(AE27&gt;0,"Yes","")</f>
        <v/>
      </c>
      <c r="AK27" s="35" t="str">
        <f>IF(AH27="Yes", IF(AI27="Yes",IF(AJ27="Yes", "Yes",""), ""), "")</f>
        <v/>
      </c>
      <c r="AL27" s="14" t="str">
        <f t="shared" si="3"/>
        <v/>
      </c>
    </row>
    <row r="28" spans="1:38" x14ac:dyDescent="0.3">
      <c r="A28" s="15">
        <v>26</v>
      </c>
      <c r="B28" s="16" t="s">
        <v>68</v>
      </c>
      <c r="C28" s="8">
        <v>4</v>
      </c>
      <c r="D28" s="6">
        <v>0</v>
      </c>
      <c r="E28" s="6">
        <v>0</v>
      </c>
      <c r="F28" s="9">
        <f>SUM(C28:E28)</f>
        <v>4</v>
      </c>
      <c r="G28" s="8">
        <v>2</v>
      </c>
      <c r="H28" s="6">
        <v>0</v>
      </c>
      <c r="I28" s="6">
        <v>0</v>
      </c>
      <c r="J28" s="9">
        <f>SUM(G28:I28)</f>
        <v>2</v>
      </c>
      <c r="K28" s="8">
        <v>0</v>
      </c>
      <c r="L28" s="6">
        <v>0</v>
      </c>
      <c r="M28" s="6">
        <v>0</v>
      </c>
      <c r="N28" s="9">
        <f>SUM(K28:M28)</f>
        <v>0</v>
      </c>
      <c r="O28" s="8">
        <v>0</v>
      </c>
      <c r="P28" s="6">
        <v>0</v>
      </c>
      <c r="Q28" s="6">
        <v>0</v>
      </c>
      <c r="R28" s="9">
        <f>SUM(O28:Q28)</f>
        <v>0</v>
      </c>
      <c r="S28" s="8">
        <v>0</v>
      </c>
      <c r="T28" s="6">
        <v>0</v>
      </c>
      <c r="U28" s="6">
        <v>0</v>
      </c>
      <c r="V28" s="9">
        <f>SUM(S28:U28)</f>
        <v>0</v>
      </c>
      <c r="W28" s="8">
        <v>0</v>
      </c>
      <c r="X28" s="6">
        <v>0</v>
      </c>
      <c r="Y28" s="6">
        <v>0</v>
      </c>
      <c r="Z28" s="9">
        <f>SUM(W28:Y28)</f>
        <v>0</v>
      </c>
      <c r="AA28" s="13">
        <f>W28+S28+O28+K28+G28+C28</f>
        <v>6</v>
      </c>
      <c r="AB28" s="7">
        <f t="shared" si="0"/>
        <v>14</v>
      </c>
      <c r="AC28" s="4">
        <f>X28+T28+P28+L28+H28+D28</f>
        <v>0</v>
      </c>
      <c r="AD28" s="7">
        <f t="shared" si="1"/>
        <v>47</v>
      </c>
      <c r="AE28" s="4">
        <f>Y28+U28+Q28+M28+I28+E28</f>
        <v>0</v>
      </c>
      <c r="AF28" s="7">
        <f t="shared" si="2"/>
        <v>17</v>
      </c>
      <c r="AG28" s="14">
        <f>Z28+V28+R28+N28+J28+F28</f>
        <v>6</v>
      </c>
      <c r="AH28" s="13" t="str">
        <f>IF(AA28&gt;0,"Yes","")</f>
        <v>Yes</v>
      </c>
      <c r="AI28" s="4" t="str">
        <f>IF(AC28&gt;0,"Yes","")</f>
        <v/>
      </c>
      <c r="AJ28" s="5" t="str">
        <f>IF(AE28&gt;0,"Yes","")</f>
        <v/>
      </c>
      <c r="AK28" s="35" t="str">
        <f>IF(AH28="Yes", IF(AI28="Yes",IF(AJ28="Yes", "Yes",""), ""), "")</f>
        <v/>
      </c>
      <c r="AL28" s="14" t="str">
        <f t="shared" si="3"/>
        <v/>
      </c>
    </row>
    <row r="29" spans="1:38" x14ac:dyDescent="0.3">
      <c r="A29" s="15">
        <v>27</v>
      </c>
      <c r="B29" s="16" t="s">
        <v>74</v>
      </c>
      <c r="C29" s="8">
        <v>3</v>
      </c>
      <c r="D29" s="6">
        <v>1</v>
      </c>
      <c r="E29" s="6">
        <v>0</v>
      </c>
      <c r="F29" s="9">
        <f>SUM(C29:E29)</f>
        <v>4</v>
      </c>
      <c r="G29" s="8">
        <v>0</v>
      </c>
      <c r="H29" s="6">
        <v>2</v>
      </c>
      <c r="I29" s="6">
        <v>0</v>
      </c>
      <c r="J29" s="9">
        <f>SUM(G29:I29)</f>
        <v>2</v>
      </c>
      <c r="K29" s="8">
        <v>0</v>
      </c>
      <c r="L29" s="6">
        <v>0</v>
      </c>
      <c r="M29" s="6">
        <v>0</v>
      </c>
      <c r="N29" s="9">
        <f>SUM(K29:M29)</f>
        <v>0</v>
      </c>
      <c r="O29" s="8">
        <v>0</v>
      </c>
      <c r="P29" s="6">
        <v>0</v>
      </c>
      <c r="Q29" s="6">
        <v>0</v>
      </c>
      <c r="R29" s="9">
        <f>SUM(O29:Q29)</f>
        <v>0</v>
      </c>
      <c r="S29" s="8">
        <v>0</v>
      </c>
      <c r="T29" s="6">
        <v>0</v>
      </c>
      <c r="U29" s="6">
        <v>0</v>
      </c>
      <c r="V29" s="9">
        <f>SUM(S29:U29)</f>
        <v>0</v>
      </c>
      <c r="W29" s="8">
        <v>0</v>
      </c>
      <c r="X29" s="6">
        <v>0</v>
      </c>
      <c r="Y29" s="6">
        <v>0</v>
      </c>
      <c r="Z29" s="9">
        <f>SUM(W29:Y29)</f>
        <v>0</v>
      </c>
      <c r="AA29" s="13">
        <f>W29+S29+O29+K29+G29+C29</f>
        <v>3</v>
      </c>
      <c r="AB29" s="7">
        <f t="shared" si="0"/>
        <v>20</v>
      </c>
      <c r="AC29" s="4">
        <f>X29+T29+P29+L29+H29+D29</f>
        <v>3</v>
      </c>
      <c r="AD29" s="7">
        <f t="shared" si="1"/>
        <v>19</v>
      </c>
      <c r="AE29" s="4">
        <f>Y29+U29+Q29+M29+I29+E29</f>
        <v>0</v>
      </c>
      <c r="AF29" s="7">
        <f t="shared" si="2"/>
        <v>17</v>
      </c>
      <c r="AG29" s="14">
        <f>Z29+V29+R29+N29+J29+F29</f>
        <v>6</v>
      </c>
      <c r="AH29" s="13" t="str">
        <f>IF(AA29&gt;0,"Yes","")</f>
        <v>Yes</v>
      </c>
      <c r="AI29" s="4" t="str">
        <f>IF(AC29&gt;0,"Yes","")</f>
        <v>Yes</v>
      </c>
      <c r="AJ29" s="5" t="str">
        <f>IF(AE29&gt;0,"Yes","")</f>
        <v/>
      </c>
      <c r="AK29" s="35" t="str">
        <f>IF(AH29="Yes", IF(AI29="Yes",IF(AJ29="Yes", "Yes",""), ""), "")</f>
        <v/>
      </c>
      <c r="AL29" s="14" t="str">
        <f t="shared" si="3"/>
        <v>Yes</v>
      </c>
    </row>
    <row r="30" spans="1:38" x14ac:dyDescent="0.3">
      <c r="A30" s="15">
        <v>28</v>
      </c>
      <c r="B30" s="16" t="s">
        <v>12</v>
      </c>
      <c r="C30" s="8">
        <v>0</v>
      </c>
      <c r="D30" s="6">
        <v>0</v>
      </c>
      <c r="E30" s="6">
        <v>0</v>
      </c>
      <c r="F30" s="9">
        <f>SUM(C30:E30)</f>
        <v>0</v>
      </c>
      <c r="G30" s="8">
        <v>2</v>
      </c>
      <c r="H30" s="6">
        <v>0</v>
      </c>
      <c r="I30" s="6">
        <v>0</v>
      </c>
      <c r="J30" s="9">
        <f>SUM(G30:I30)</f>
        <v>2</v>
      </c>
      <c r="K30" s="8">
        <v>0</v>
      </c>
      <c r="L30" s="6">
        <v>0</v>
      </c>
      <c r="M30" s="6">
        <v>0</v>
      </c>
      <c r="N30" s="9">
        <f>SUM(K30:M30)</f>
        <v>0</v>
      </c>
      <c r="O30" s="8">
        <v>1</v>
      </c>
      <c r="P30" s="6">
        <v>0</v>
      </c>
      <c r="Q30" s="6">
        <v>0</v>
      </c>
      <c r="R30" s="9">
        <f>SUM(O30:Q30)</f>
        <v>1</v>
      </c>
      <c r="S30" s="8">
        <v>0</v>
      </c>
      <c r="T30" s="6">
        <v>0</v>
      </c>
      <c r="U30" s="6">
        <v>0</v>
      </c>
      <c r="V30" s="9">
        <f>SUM(S30:U30)</f>
        <v>0</v>
      </c>
      <c r="W30" s="8">
        <v>0</v>
      </c>
      <c r="X30" s="6">
        <v>2</v>
      </c>
      <c r="Y30" s="6">
        <v>0</v>
      </c>
      <c r="Z30" s="9">
        <f>SUM(W30:Y30)</f>
        <v>2</v>
      </c>
      <c r="AA30" s="13">
        <f>W30+S30+O30+K30+G30+C30</f>
        <v>3</v>
      </c>
      <c r="AB30" s="7">
        <f t="shared" si="0"/>
        <v>20</v>
      </c>
      <c r="AC30" s="4">
        <f>X30+T30+P30+L30+H30+D30</f>
        <v>2</v>
      </c>
      <c r="AD30" s="7">
        <f t="shared" si="1"/>
        <v>26</v>
      </c>
      <c r="AE30" s="4">
        <f>Y30+U30+Q30+M30+I30+E30</f>
        <v>0</v>
      </c>
      <c r="AF30" s="7">
        <f t="shared" si="2"/>
        <v>17</v>
      </c>
      <c r="AG30" s="14">
        <f>Z30+V30+R30+N30+J30+F30</f>
        <v>5</v>
      </c>
      <c r="AH30" s="13" t="str">
        <f>IF(AA30&gt;0,"Yes","")</f>
        <v>Yes</v>
      </c>
      <c r="AI30" s="4" t="str">
        <f>IF(AC30&gt;0,"Yes","")</f>
        <v>Yes</v>
      </c>
      <c r="AJ30" s="5" t="str">
        <f>IF(AE30&gt;0,"Yes","")</f>
        <v/>
      </c>
      <c r="AK30" s="35" t="str">
        <f>IF(AH30="Yes", IF(AI30="Yes",IF(AJ30="Yes", "Yes",""), ""), "")</f>
        <v/>
      </c>
      <c r="AL30" s="14" t="str">
        <f t="shared" si="3"/>
        <v>Yes</v>
      </c>
    </row>
    <row r="31" spans="1:38" x14ac:dyDescent="0.3">
      <c r="A31" s="15">
        <v>29</v>
      </c>
      <c r="B31" s="16" t="s">
        <v>16</v>
      </c>
      <c r="C31" s="8">
        <v>0</v>
      </c>
      <c r="D31" s="6">
        <v>0</v>
      </c>
      <c r="E31" s="6">
        <v>0</v>
      </c>
      <c r="F31" s="9">
        <f>SUM(C31:E31)</f>
        <v>0</v>
      </c>
      <c r="G31" s="8">
        <v>0</v>
      </c>
      <c r="H31" s="6">
        <v>0</v>
      </c>
      <c r="I31" s="6">
        <v>0</v>
      </c>
      <c r="J31" s="9">
        <f>SUM(G31:I31)</f>
        <v>0</v>
      </c>
      <c r="K31" s="8">
        <v>0</v>
      </c>
      <c r="L31" s="6">
        <v>3</v>
      </c>
      <c r="M31" s="6">
        <v>0</v>
      </c>
      <c r="N31" s="9">
        <f>SUM(K31:M31)</f>
        <v>3</v>
      </c>
      <c r="O31" s="8">
        <v>0</v>
      </c>
      <c r="P31" s="6">
        <v>0</v>
      </c>
      <c r="Q31" s="6">
        <v>0</v>
      </c>
      <c r="R31" s="9">
        <f>SUM(O31:Q31)</f>
        <v>0</v>
      </c>
      <c r="S31" s="8">
        <v>0</v>
      </c>
      <c r="T31" s="6">
        <v>1</v>
      </c>
      <c r="U31" s="6">
        <v>0</v>
      </c>
      <c r="V31" s="9">
        <f>SUM(S31:U31)</f>
        <v>1</v>
      </c>
      <c r="W31" s="8">
        <v>0</v>
      </c>
      <c r="X31" s="6">
        <v>1</v>
      </c>
      <c r="Y31" s="6">
        <v>0</v>
      </c>
      <c r="Z31" s="9">
        <f>SUM(W31:Y31)</f>
        <v>1</v>
      </c>
      <c r="AA31" s="13">
        <f>W31+S31+O31+K31+G31+C31</f>
        <v>0</v>
      </c>
      <c r="AB31" s="7">
        <f t="shared" si="0"/>
        <v>47</v>
      </c>
      <c r="AC31" s="4">
        <f>X31+T31+P31+L31+H31+D31</f>
        <v>5</v>
      </c>
      <c r="AD31" s="7">
        <f t="shared" si="1"/>
        <v>13</v>
      </c>
      <c r="AE31" s="4">
        <f>Y31+U31+Q31+M31+I31+E31</f>
        <v>0</v>
      </c>
      <c r="AF31" s="7">
        <f t="shared" si="2"/>
        <v>17</v>
      </c>
      <c r="AG31" s="14">
        <f>Z31+V31+R31+N31+J31+F31</f>
        <v>5</v>
      </c>
      <c r="AH31" s="13" t="str">
        <f>IF(AA31&gt;0,"Yes","")</f>
        <v/>
      </c>
      <c r="AI31" s="4" t="str">
        <f>IF(AC31&gt;0,"Yes","")</f>
        <v>Yes</v>
      </c>
      <c r="AJ31" s="5" t="str">
        <f>IF(AE31&gt;0,"Yes","")</f>
        <v/>
      </c>
      <c r="AK31" s="35" t="str">
        <f>IF(AH31="Yes", IF(AI31="Yes",IF(AJ31="Yes", "Yes",""), ""), "")</f>
        <v/>
      </c>
      <c r="AL31" s="14" t="str">
        <f t="shared" si="3"/>
        <v/>
      </c>
    </row>
    <row r="32" spans="1:38" x14ac:dyDescent="0.3">
      <c r="A32" s="15">
        <v>30</v>
      </c>
      <c r="B32" s="16" t="s">
        <v>57</v>
      </c>
      <c r="C32" s="8">
        <v>0</v>
      </c>
      <c r="D32" s="6">
        <v>0</v>
      </c>
      <c r="E32" s="6">
        <v>0</v>
      </c>
      <c r="F32" s="9">
        <f>SUM(C32:E32)</f>
        <v>0</v>
      </c>
      <c r="G32" s="8">
        <v>0</v>
      </c>
      <c r="H32" s="6">
        <v>1</v>
      </c>
      <c r="I32" s="6">
        <v>0</v>
      </c>
      <c r="J32" s="9">
        <f>SUM(G32:I32)</f>
        <v>1</v>
      </c>
      <c r="K32" s="8">
        <v>0</v>
      </c>
      <c r="L32" s="6">
        <v>3</v>
      </c>
      <c r="M32" s="6">
        <v>0</v>
      </c>
      <c r="N32" s="9">
        <f>SUM(K32:M32)</f>
        <v>3</v>
      </c>
      <c r="O32" s="8">
        <v>0</v>
      </c>
      <c r="P32" s="6">
        <v>1</v>
      </c>
      <c r="Q32" s="6">
        <v>0</v>
      </c>
      <c r="R32" s="9">
        <f>SUM(O32:Q32)</f>
        <v>1</v>
      </c>
      <c r="S32" s="8">
        <v>0</v>
      </c>
      <c r="T32" s="6">
        <v>0</v>
      </c>
      <c r="U32" s="6">
        <v>0</v>
      </c>
      <c r="V32" s="9">
        <f>SUM(S32:U32)</f>
        <v>0</v>
      </c>
      <c r="W32" s="8">
        <v>0</v>
      </c>
      <c r="X32" s="6">
        <v>0</v>
      </c>
      <c r="Y32" s="6">
        <v>0</v>
      </c>
      <c r="Z32" s="9">
        <f>SUM(W32:Y32)</f>
        <v>0</v>
      </c>
      <c r="AA32" s="13">
        <f>W32+S32+O32+K32+G32+C32</f>
        <v>0</v>
      </c>
      <c r="AB32" s="7">
        <f t="shared" si="0"/>
        <v>47</v>
      </c>
      <c r="AC32" s="4">
        <f>X32+T32+P32+L32+H32+D32</f>
        <v>5</v>
      </c>
      <c r="AD32" s="7">
        <f t="shared" si="1"/>
        <v>13</v>
      </c>
      <c r="AE32" s="4">
        <f>Y32+U32+Q32+M32+I32+E32</f>
        <v>0</v>
      </c>
      <c r="AF32" s="7">
        <f t="shared" si="2"/>
        <v>17</v>
      </c>
      <c r="AG32" s="14">
        <f>Z32+V32+R32+N32+J32+F32</f>
        <v>5</v>
      </c>
      <c r="AH32" s="13" t="str">
        <f>IF(AA32&gt;0,"Yes","")</f>
        <v/>
      </c>
      <c r="AI32" s="4" t="str">
        <f>IF(AC32&gt;0,"Yes","")</f>
        <v>Yes</v>
      </c>
      <c r="AJ32" s="5" t="str">
        <f>IF(AE32&gt;0,"Yes","")</f>
        <v/>
      </c>
      <c r="AK32" s="35" t="str">
        <f>IF(AH32="Yes", IF(AI32="Yes",IF(AJ32="Yes", "Yes",""), ""), "")</f>
        <v/>
      </c>
      <c r="AL32" s="14" t="str">
        <f t="shared" si="3"/>
        <v/>
      </c>
    </row>
    <row r="33" spans="1:38" x14ac:dyDescent="0.3">
      <c r="A33" s="15">
        <v>31</v>
      </c>
      <c r="B33" s="16" t="s">
        <v>59</v>
      </c>
      <c r="C33" s="8">
        <v>2</v>
      </c>
      <c r="D33" s="6">
        <v>0</v>
      </c>
      <c r="E33" s="6">
        <v>2</v>
      </c>
      <c r="F33" s="9">
        <f>SUM(C33:E33)</f>
        <v>4</v>
      </c>
      <c r="G33" s="8">
        <v>0</v>
      </c>
      <c r="H33" s="6">
        <v>0</v>
      </c>
      <c r="I33" s="6">
        <v>0</v>
      </c>
      <c r="J33" s="9">
        <f>SUM(G33:I33)</f>
        <v>0</v>
      </c>
      <c r="K33" s="8">
        <v>1</v>
      </c>
      <c r="L33" s="6">
        <v>0</v>
      </c>
      <c r="M33" s="6">
        <v>0</v>
      </c>
      <c r="N33" s="9">
        <f>SUM(K33:M33)</f>
        <v>1</v>
      </c>
      <c r="O33" s="8">
        <v>0</v>
      </c>
      <c r="P33" s="6">
        <v>0</v>
      </c>
      <c r="Q33" s="6">
        <v>0</v>
      </c>
      <c r="R33" s="9">
        <f>SUM(O33:Q33)</f>
        <v>0</v>
      </c>
      <c r="S33" s="8">
        <v>0</v>
      </c>
      <c r="T33" s="6">
        <v>0</v>
      </c>
      <c r="U33" s="6">
        <v>0</v>
      </c>
      <c r="V33" s="9">
        <f>SUM(S33:U33)</f>
        <v>0</v>
      </c>
      <c r="W33" s="8">
        <v>0</v>
      </c>
      <c r="X33" s="6">
        <v>0</v>
      </c>
      <c r="Y33" s="6">
        <v>0</v>
      </c>
      <c r="Z33" s="9">
        <f>SUM(W33:Y33)</f>
        <v>0</v>
      </c>
      <c r="AA33" s="13">
        <f>W33+S33+O33+K33+G33+C33</f>
        <v>3</v>
      </c>
      <c r="AB33" s="7">
        <f t="shared" si="0"/>
        <v>20</v>
      </c>
      <c r="AC33" s="4">
        <f>X33+T33+P33+L33+H33+D33</f>
        <v>0</v>
      </c>
      <c r="AD33" s="7">
        <f t="shared" si="1"/>
        <v>47</v>
      </c>
      <c r="AE33" s="4">
        <f>Y33+U33+Q33+M33+I33+E33</f>
        <v>2</v>
      </c>
      <c r="AF33" s="7">
        <f t="shared" si="2"/>
        <v>4</v>
      </c>
      <c r="AG33" s="14">
        <f>Z33+V33+R33+N33+J33+F33</f>
        <v>5</v>
      </c>
      <c r="AH33" s="13" t="str">
        <f>IF(AA33&gt;0,"Yes","")</f>
        <v>Yes</v>
      </c>
      <c r="AI33" s="4" t="str">
        <f>IF(AC33&gt;0,"Yes","")</f>
        <v/>
      </c>
      <c r="AJ33" s="5" t="str">
        <f>IF(AE33&gt;0,"Yes","")</f>
        <v>Yes</v>
      </c>
      <c r="AK33" s="35" t="str">
        <f>IF(AH33="Yes", IF(AI33="Yes",IF(AJ33="Yes", "Yes",""), ""), "")</f>
        <v/>
      </c>
      <c r="AL33" s="14" t="str">
        <f t="shared" si="3"/>
        <v/>
      </c>
    </row>
    <row r="34" spans="1:38" x14ac:dyDescent="0.3">
      <c r="A34" s="15">
        <v>32</v>
      </c>
      <c r="B34" s="16" t="s">
        <v>72</v>
      </c>
      <c r="C34" s="8">
        <v>0</v>
      </c>
      <c r="D34" s="6">
        <v>1</v>
      </c>
      <c r="E34" s="6">
        <v>0</v>
      </c>
      <c r="F34" s="9">
        <f>SUM(C34:E34)</f>
        <v>1</v>
      </c>
      <c r="G34" s="8">
        <v>1</v>
      </c>
      <c r="H34" s="6">
        <v>3</v>
      </c>
      <c r="I34" s="6">
        <v>0</v>
      </c>
      <c r="J34" s="9">
        <f>SUM(G34:I34)</f>
        <v>4</v>
      </c>
      <c r="K34" s="8">
        <v>0</v>
      </c>
      <c r="L34" s="6">
        <v>0</v>
      </c>
      <c r="M34" s="6">
        <v>0</v>
      </c>
      <c r="N34" s="9">
        <f>SUM(K34:M34)</f>
        <v>0</v>
      </c>
      <c r="O34" s="8">
        <v>0</v>
      </c>
      <c r="P34" s="6">
        <v>0</v>
      </c>
      <c r="Q34" s="6">
        <v>0</v>
      </c>
      <c r="R34" s="9">
        <f>SUM(O34:Q34)</f>
        <v>0</v>
      </c>
      <c r="S34" s="8">
        <v>0</v>
      </c>
      <c r="T34" s="6">
        <v>0</v>
      </c>
      <c r="U34" s="6">
        <v>0</v>
      </c>
      <c r="V34" s="9">
        <f>SUM(S34:U34)</f>
        <v>0</v>
      </c>
      <c r="W34" s="8">
        <v>0</v>
      </c>
      <c r="X34" s="6">
        <v>0</v>
      </c>
      <c r="Y34" s="6">
        <v>0</v>
      </c>
      <c r="Z34" s="9">
        <f>SUM(W34:Y34)</f>
        <v>0</v>
      </c>
      <c r="AA34" s="13">
        <f>W34+S34+O34+K34+G34+C34</f>
        <v>1</v>
      </c>
      <c r="AB34" s="7">
        <f t="shared" si="0"/>
        <v>30</v>
      </c>
      <c r="AC34" s="4">
        <f>X34+T34+P34+L34+H34+D34</f>
        <v>4</v>
      </c>
      <c r="AD34" s="7">
        <f t="shared" si="1"/>
        <v>16</v>
      </c>
      <c r="AE34" s="4">
        <f>Y34+U34+Q34+M34+I34+E34</f>
        <v>0</v>
      </c>
      <c r="AF34" s="7">
        <f t="shared" si="2"/>
        <v>17</v>
      </c>
      <c r="AG34" s="14">
        <f>Z34+V34+R34+N34+J34+F34</f>
        <v>5</v>
      </c>
      <c r="AH34" s="13" t="str">
        <f>IF(AA34&gt;0,"Yes","")</f>
        <v>Yes</v>
      </c>
      <c r="AI34" s="4" t="str">
        <f>IF(AC34&gt;0,"Yes","")</f>
        <v>Yes</v>
      </c>
      <c r="AJ34" s="5" t="str">
        <f>IF(AE34&gt;0,"Yes","")</f>
        <v/>
      </c>
      <c r="AK34" s="35" t="str">
        <f>IF(AH34="Yes", IF(AI34="Yes",IF(AJ34="Yes", "Yes",""), ""), "")</f>
        <v/>
      </c>
      <c r="AL34" s="14" t="str">
        <f t="shared" si="3"/>
        <v>Yes</v>
      </c>
    </row>
    <row r="35" spans="1:38" x14ac:dyDescent="0.3">
      <c r="A35" s="15">
        <v>33</v>
      </c>
      <c r="B35" s="16" t="s">
        <v>35</v>
      </c>
      <c r="C35" s="8">
        <v>0</v>
      </c>
      <c r="D35" s="6">
        <v>0</v>
      </c>
      <c r="E35" s="6">
        <v>0</v>
      </c>
      <c r="F35" s="9">
        <f>SUM(C35:E35)</f>
        <v>0</v>
      </c>
      <c r="G35" s="8">
        <v>0</v>
      </c>
      <c r="H35" s="6">
        <v>0</v>
      </c>
      <c r="I35" s="6">
        <v>0</v>
      </c>
      <c r="J35" s="9">
        <f>SUM(G35:I35)</f>
        <v>0</v>
      </c>
      <c r="K35" s="8">
        <v>0</v>
      </c>
      <c r="L35" s="6">
        <v>0</v>
      </c>
      <c r="M35" s="6">
        <v>0</v>
      </c>
      <c r="N35" s="9">
        <f>SUM(K35:M35)</f>
        <v>0</v>
      </c>
      <c r="O35" s="8">
        <v>0</v>
      </c>
      <c r="P35" s="6">
        <v>0</v>
      </c>
      <c r="Q35" s="6">
        <v>0</v>
      </c>
      <c r="R35" s="9">
        <f>SUM(O35:Q35)</f>
        <v>0</v>
      </c>
      <c r="S35" s="8">
        <v>1</v>
      </c>
      <c r="T35" s="6">
        <v>0</v>
      </c>
      <c r="U35" s="6">
        <v>0</v>
      </c>
      <c r="V35" s="9">
        <f>SUM(S35:U35)</f>
        <v>1</v>
      </c>
      <c r="W35" s="8">
        <v>3</v>
      </c>
      <c r="X35" s="6">
        <v>0</v>
      </c>
      <c r="Y35" s="6">
        <v>0</v>
      </c>
      <c r="Z35" s="9">
        <f>SUM(W35:Y35)</f>
        <v>3</v>
      </c>
      <c r="AA35" s="13">
        <f>W35+S35+O35+K35+G35+C35</f>
        <v>4</v>
      </c>
      <c r="AB35" s="7">
        <f t="shared" si="0"/>
        <v>15</v>
      </c>
      <c r="AC35" s="4">
        <f>X35+T35+P35+L35+H35+D35</f>
        <v>0</v>
      </c>
      <c r="AD35" s="7">
        <f t="shared" si="1"/>
        <v>47</v>
      </c>
      <c r="AE35" s="4">
        <f>Y35+U35+Q35+M35+I35+E35</f>
        <v>0</v>
      </c>
      <c r="AF35" s="7">
        <f t="shared" si="2"/>
        <v>17</v>
      </c>
      <c r="AG35" s="14">
        <f>Z35+V35+R35+N35+J35+F35</f>
        <v>4</v>
      </c>
      <c r="AH35" s="13" t="str">
        <f>IF(AA35&gt;0,"Yes","")</f>
        <v>Yes</v>
      </c>
      <c r="AI35" s="4" t="str">
        <f>IF(AC35&gt;0,"Yes","")</f>
        <v/>
      </c>
      <c r="AJ35" s="5" t="str">
        <f>IF(AE35&gt;0,"Yes","")</f>
        <v/>
      </c>
      <c r="AK35" s="35" t="str">
        <f>IF(AH35="Yes", IF(AI35="Yes",IF(AJ35="Yes", "Yes",""), ""), "")</f>
        <v/>
      </c>
      <c r="AL35" s="14" t="str">
        <f t="shared" si="3"/>
        <v/>
      </c>
    </row>
    <row r="36" spans="1:38" x14ac:dyDescent="0.3">
      <c r="A36" s="15">
        <v>34</v>
      </c>
      <c r="B36" s="16" t="s">
        <v>36</v>
      </c>
      <c r="C36" s="8">
        <v>0</v>
      </c>
      <c r="D36" s="6">
        <v>0</v>
      </c>
      <c r="E36" s="6">
        <v>0</v>
      </c>
      <c r="F36" s="9">
        <f>SUM(C36:E36)</f>
        <v>0</v>
      </c>
      <c r="G36" s="8">
        <v>0</v>
      </c>
      <c r="H36" s="6">
        <v>0</v>
      </c>
      <c r="I36" s="6">
        <v>0</v>
      </c>
      <c r="J36" s="9">
        <f>SUM(G36:I36)</f>
        <v>0</v>
      </c>
      <c r="K36" s="8">
        <v>0</v>
      </c>
      <c r="L36" s="6">
        <v>0</v>
      </c>
      <c r="M36" s="6">
        <v>0</v>
      </c>
      <c r="N36" s="9">
        <f>SUM(K36:M36)</f>
        <v>0</v>
      </c>
      <c r="O36" s="8">
        <v>2</v>
      </c>
      <c r="P36" s="6">
        <v>0</v>
      </c>
      <c r="Q36" s="6">
        <v>0</v>
      </c>
      <c r="R36" s="9">
        <f>SUM(O36:Q36)</f>
        <v>2</v>
      </c>
      <c r="S36" s="8">
        <v>0</v>
      </c>
      <c r="T36" s="6">
        <v>0</v>
      </c>
      <c r="U36" s="6">
        <v>0</v>
      </c>
      <c r="V36" s="9">
        <f>SUM(S36:U36)</f>
        <v>0</v>
      </c>
      <c r="W36" s="8">
        <v>2</v>
      </c>
      <c r="X36" s="6">
        <v>0</v>
      </c>
      <c r="Y36" s="6">
        <v>0</v>
      </c>
      <c r="Z36" s="9">
        <f>SUM(W36:Y36)</f>
        <v>2</v>
      </c>
      <c r="AA36" s="13">
        <f>W36+S36+O36+K36+G36+C36</f>
        <v>4</v>
      </c>
      <c r="AB36" s="7">
        <f t="shared" si="0"/>
        <v>15</v>
      </c>
      <c r="AC36" s="4">
        <f>X36+T36+P36+L36+H36+D36</f>
        <v>0</v>
      </c>
      <c r="AD36" s="7">
        <f t="shared" si="1"/>
        <v>47</v>
      </c>
      <c r="AE36" s="4">
        <f>Y36+U36+Q36+M36+I36+E36</f>
        <v>0</v>
      </c>
      <c r="AF36" s="7">
        <f t="shared" si="2"/>
        <v>17</v>
      </c>
      <c r="AG36" s="14">
        <f>Z36+V36+R36+N36+J36+F36</f>
        <v>4</v>
      </c>
      <c r="AH36" s="13" t="str">
        <f>IF(AA36&gt;0,"Yes","")</f>
        <v>Yes</v>
      </c>
      <c r="AI36" s="4" t="str">
        <f>IF(AC36&gt;0,"Yes","")</f>
        <v/>
      </c>
      <c r="AJ36" s="5" t="str">
        <f>IF(AE36&gt;0,"Yes","")</f>
        <v/>
      </c>
      <c r="AK36" s="35" t="str">
        <f>IF(AH36="Yes", IF(AI36="Yes",IF(AJ36="Yes", "Yes",""), ""), "")</f>
        <v/>
      </c>
      <c r="AL36" s="14" t="str">
        <f t="shared" si="3"/>
        <v/>
      </c>
    </row>
    <row r="37" spans="1:38" x14ac:dyDescent="0.3">
      <c r="A37" s="15">
        <v>35</v>
      </c>
      <c r="B37" s="16" t="s">
        <v>45</v>
      </c>
      <c r="C37" s="8">
        <v>0</v>
      </c>
      <c r="D37" s="6">
        <v>0</v>
      </c>
      <c r="E37" s="6">
        <v>0</v>
      </c>
      <c r="F37" s="9">
        <f>SUM(C37:E37)</f>
        <v>0</v>
      </c>
      <c r="G37" s="8">
        <v>0</v>
      </c>
      <c r="H37" s="6">
        <v>0</v>
      </c>
      <c r="I37" s="6">
        <v>0</v>
      </c>
      <c r="J37" s="9">
        <f>SUM(G37:I37)</f>
        <v>0</v>
      </c>
      <c r="K37" s="8">
        <v>0</v>
      </c>
      <c r="L37" s="6">
        <v>0</v>
      </c>
      <c r="M37" s="6">
        <v>0</v>
      </c>
      <c r="N37" s="9">
        <f>SUM(K37:M37)</f>
        <v>0</v>
      </c>
      <c r="O37" s="8">
        <v>0</v>
      </c>
      <c r="P37" s="6">
        <v>0</v>
      </c>
      <c r="Q37" s="6">
        <v>0</v>
      </c>
      <c r="R37" s="9">
        <f>SUM(O37:Q37)</f>
        <v>0</v>
      </c>
      <c r="S37" s="8">
        <v>4</v>
      </c>
      <c r="T37" s="6">
        <v>0</v>
      </c>
      <c r="U37" s="6">
        <v>0</v>
      </c>
      <c r="V37" s="9">
        <f>SUM(S37:U37)</f>
        <v>4</v>
      </c>
      <c r="W37" s="8">
        <v>0</v>
      </c>
      <c r="X37" s="6">
        <v>0</v>
      </c>
      <c r="Y37" s="6">
        <v>0</v>
      </c>
      <c r="Z37" s="9">
        <f>SUM(W37:Y37)</f>
        <v>0</v>
      </c>
      <c r="AA37" s="13">
        <f>W37+S37+O37+K37+G37+C37</f>
        <v>4</v>
      </c>
      <c r="AB37" s="7">
        <f t="shared" si="0"/>
        <v>15</v>
      </c>
      <c r="AC37" s="4">
        <f>X37+T37+P37+L37+H37+D37</f>
        <v>0</v>
      </c>
      <c r="AD37" s="7">
        <f t="shared" si="1"/>
        <v>47</v>
      </c>
      <c r="AE37" s="4">
        <f>Y37+U37+Q37+M37+I37+E37</f>
        <v>0</v>
      </c>
      <c r="AF37" s="7">
        <f t="shared" si="2"/>
        <v>17</v>
      </c>
      <c r="AG37" s="14">
        <f>Z37+V37+R37+N37+J37+F37</f>
        <v>4</v>
      </c>
      <c r="AH37" s="13" t="str">
        <f>IF(AA37&gt;0,"Yes","")</f>
        <v>Yes</v>
      </c>
      <c r="AI37" s="4" t="str">
        <f>IF(AC37&gt;0,"Yes","")</f>
        <v/>
      </c>
      <c r="AJ37" s="5" t="str">
        <f>IF(AE37&gt;0,"Yes","")</f>
        <v/>
      </c>
      <c r="AK37" s="35" t="str">
        <f>IF(AH37="Yes", IF(AI37="Yes",IF(AJ37="Yes", "Yes",""), ""), "")</f>
        <v/>
      </c>
      <c r="AL37" s="14" t="str">
        <f t="shared" si="3"/>
        <v/>
      </c>
    </row>
    <row r="38" spans="1:38" x14ac:dyDescent="0.3">
      <c r="A38" s="15">
        <v>36</v>
      </c>
      <c r="B38" s="16" t="s">
        <v>67</v>
      </c>
      <c r="C38" s="8">
        <v>1</v>
      </c>
      <c r="D38" s="6">
        <v>0</v>
      </c>
      <c r="E38" s="6">
        <v>0</v>
      </c>
      <c r="F38" s="9">
        <f>SUM(C38:E38)</f>
        <v>1</v>
      </c>
      <c r="G38" s="8">
        <v>3</v>
      </c>
      <c r="H38" s="6">
        <v>0</v>
      </c>
      <c r="I38" s="6">
        <v>0</v>
      </c>
      <c r="J38" s="9">
        <f>SUM(G38:I38)</f>
        <v>3</v>
      </c>
      <c r="K38" s="8">
        <v>0</v>
      </c>
      <c r="L38" s="6">
        <v>0</v>
      </c>
      <c r="M38" s="6">
        <v>0</v>
      </c>
      <c r="N38" s="9">
        <f>SUM(K38:M38)</f>
        <v>0</v>
      </c>
      <c r="O38" s="8">
        <v>0</v>
      </c>
      <c r="P38" s="6">
        <v>0</v>
      </c>
      <c r="Q38" s="6">
        <v>0</v>
      </c>
      <c r="R38" s="9">
        <f>SUM(O38:Q38)</f>
        <v>0</v>
      </c>
      <c r="S38" s="8">
        <v>0</v>
      </c>
      <c r="T38" s="6">
        <v>0</v>
      </c>
      <c r="U38" s="6">
        <v>0</v>
      </c>
      <c r="V38" s="9">
        <f>SUM(S38:U38)</f>
        <v>0</v>
      </c>
      <c r="W38" s="8">
        <v>0</v>
      </c>
      <c r="X38" s="6">
        <v>0</v>
      </c>
      <c r="Y38" s="6">
        <v>0</v>
      </c>
      <c r="Z38" s="9">
        <f>SUM(W38:Y38)</f>
        <v>0</v>
      </c>
      <c r="AA38" s="13">
        <f>W38+S38+O38+K38+G38+C38</f>
        <v>4</v>
      </c>
      <c r="AB38" s="7">
        <f t="shared" si="0"/>
        <v>15</v>
      </c>
      <c r="AC38" s="4">
        <f>X38+T38+P38+L38+H38+D38</f>
        <v>0</v>
      </c>
      <c r="AD38" s="7">
        <f t="shared" si="1"/>
        <v>47</v>
      </c>
      <c r="AE38" s="4">
        <f>Y38+U38+Q38+M38+I38+E38</f>
        <v>0</v>
      </c>
      <c r="AF38" s="7">
        <f t="shared" si="2"/>
        <v>17</v>
      </c>
      <c r="AG38" s="14">
        <f>Z38+V38+R38+N38+J38+F38</f>
        <v>4</v>
      </c>
      <c r="AH38" s="13" t="str">
        <f>IF(AA38&gt;0,"Yes","")</f>
        <v>Yes</v>
      </c>
      <c r="AI38" s="4" t="str">
        <f>IF(AC38&gt;0,"Yes","")</f>
        <v/>
      </c>
      <c r="AJ38" s="5" t="str">
        <f>IF(AE38&gt;0,"Yes","")</f>
        <v/>
      </c>
      <c r="AK38" s="35" t="str">
        <f>IF(AH38="Yes", IF(AI38="Yes",IF(AJ38="Yes", "Yes",""), ""), "")</f>
        <v/>
      </c>
      <c r="AL38" s="14" t="str">
        <f t="shared" si="3"/>
        <v/>
      </c>
    </row>
    <row r="39" spans="1:38" x14ac:dyDescent="0.3">
      <c r="A39" s="15">
        <v>37</v>
      </c>
      <c r="B39" s="16" t="s">
        <v>70</v>
      </c>
      <c r="C39" s="8">
        <v>3</v>
      </c>
      <c r="D39" s="6">
        <v>0</v>
      </c>
      <c r="E39" s="6">
        <v>0</v>
      </c>
      <c r="F39" s="9">
        <f>SUM(C39:E39)</f>
        <v>3</v>
      </c>
      <c r="G39" s="8">
        <v>1</v>
      </c>
      <c r="H39" s="6">
        <v>0</v>
      </c>
      <c r="I39" s="6">
        <v>0</v>
      </c>
      <c r="J39" s="9">
        <f>SUM(G39:I39)</f>
        <v>1</v>
      </c>
      <c r="K39" s="8">
        <v>0</v>
      </c>
      <c r="L39" s="6">
        <v>0</v>
      </c>
      <c r="M39" s="6">
        <v>0</v>
      </c>
      <c r="N39" s="9">
        <f>SUM(K39:M39)</f>
        <v>0</v>
      </c>
      <c r="O39" s="8">
        <v>0</v>
      </c>
      <c r="P39" s="6">
        <v>0</v>
      </c>
      <c r="Q39" s="6">
        <v>0</v>
      </c>
      <c r="R39" s="9">
        <f>SUM(O39:Q39)</f>
        <v>0</v>
      </c>
      <c r="S39" s="8">
        <v>0</v>
      </c>
      <c r="T39" s="6">
        <v>0</v>
      </c>
      <c r="U39" s="6">
        <v>0</v>
      </c>
      <c r="V39" s="9">
        <f>SUM(S39:U39)</f>
        <v>0</v>
      </c>
      <c r="W39" s="8">
        <v>0</v>
      </c>
      <c r="X39" s="6">
        <v>0</v>
      </c>
      <c r="Y39" s="6">
        <v>0</v>
      </c>
      <c r="Z39" s="9">
        <f>SUM(W39:Y39)</f>
        <v>0</v>
      </c>
      <c r="AA39" s="13">
        <f>W39+S39+O39+K39+G39+C39</f>
        <v>4</v>
      </c>
      <c r="AB39" s="7">
        <f t="shared" si="0"/>
        <v>15</v>
      </c>
      <c r="AC39" s="4">
        <f>X39+T39+P39+L39+H39+D39</f>
        <v>0</v>
      </c>
      <c r="AD39" s="7">
        <f t="shared" si="1"/>
        <v>47</v>
      </c>
      <c r="AE39" s="4">
        <f>Y39+U39+Q39+M39+I39+E39</f>
        <v>0</v>
      </c>
      <c r="AF39" s="7">
        <f t="shared" si="2"/>
        <v>17</v>
      </c>
      <c r="AG39" s="14">
        <f>Z39+V39+R39+N39+J39+F39</f>
        <v>4</v>
      </c>
      <c r="AH39" s="13" t="str">
        <f>IF(AA39&gt;0,"Yes","")</f>
        <v>Yes</v>
      </c>
      <c r="AI39" s="4" t="str">
        <f>IF(AC39&gt;0,"Yes","")</f>
        <v/>
      </c>
      <c r="AJ39" s="5" t="str">
        <f>IF(AE39&gt;0,"Yes","")</f>
        <v/>
      </c>
      <c r="AK39" s="35" t="str">
        <f>IF(AH39="Yes", IF(AI39="Yes",IF(AJ39="Yes", "Yes",""), ""), "")</f>
        <v/>
      </c>
      <c r="AL39" s="14" t="str">
        <f t="shared" si="3"/>
        <v/>
      </c>
    </row>
    <row r="40" spans="1:38" x14ac:dyDescent="0.3">
      <c r="A40" s="15">
        <v>38</v>
      </c>
      <c r="B40" s="16" t="s">
        <v>75</v>
      </c>
      <c r="C40" s="8">
        <v>0</v>
      </c>
      <c r="D40" s="6">
        <v>1</v>
      </c>
      <c r="E40" s="6">
        <v>1</v>
      </c>
      <c r="F40" s="9">
        <f>SUM(C40:E40)</f>
        <v>2</v>
      </c>
      <c r="G40" s="8">
        <v>0</v>
      </c>
      <c r="H40" s="6">
        <v>2</v>
      </c>
      <c r="I40" s="6">
        <v>0</v>
      </c>
      <c r="J40" s="9">
        <f>SUM(G40:I40)</f>
        <v>2</v>
      </c>
      <c r="K40" s="8">
        <v>0</v>
      </c>
      <c r="L40" s="6">
        <v>0</v>
      </c>
      <c r="M40" s="6">
        <v>0</v>
      </c>
      <c r="N40" s="9">
        <f>SUM(K40:M40)</f>
        <v>0</v>
      </c>
      <c r="O40" s="8">
        <v>0</v>
      </c>
      <c r="P40" s="6">
        <v>0</v>
      </c>
      <c r="Q40" s="6">
        <v>0</v>
      </c>
      <c r="R40" s="9">
        <f>SUM(O40:Q40)</f>
        <v>0</v>
      </c>
      <c r="S40" s="8">
        <v>0</v>
      </c>
      <c r="T40" s="6">
        <v>0</v>
      </c>
      <c r="U40" s="6">
        <v>0</v>
      </c>
      <c r="V40" s="9">
        <f>SUM(S40:U40)</f>
        <v>0</v>
      </c>
      <c r="W40" s="8">
        <v>0</v>
      </c>
      <c r="X40" s="6">
        <v>0</v>
      </c>
      <c r="Y40" s="6">
        <v>0</v>
      </c>
      <c r="Z40" s="9">
        <f>SUM(W40:Y40)</f>
        <v>0</v>
      </c>
      <c r="AA40" s="13">
        <f>W40+S40+O40+K40+G40+C40</f>
        <v>0</v>
      </c>
      <c r="AB40" s="7">
        <f t="shared" si="0"/>
        <v>47</v>
      </c>
      <c r="AC40" s="4">
        <f>X40+T40+P40+L40+H40+D40</f>
        <v>3</v>
      </c>
      <c r="AD40" s="7">
        <f t="shared" si="1"/>
        <v>19</v>
      </c>
      <c r="AE40" s="4">
        <f>Y40+U40+Q40+M40+I40+E40</f>
        <v>1</v>
      </c>
      <c r="AF40" s="7">
        <f t="shared" si="2"/>
        <v>8</v>
      </c>
      <c r="AG40" s="14">
        <f>Z40+V40+R40+N40+J40+F40</f>
        <v>4</v>
      </c>
      <c r="AH40" s="13" t="str">
        <f>IF(AA40&gt;0,"Yes","")</f>
        <v/>
      </c>
      <c r="AI40" s="4" t="str">
        <f>IF(AC40&gt;0,"Yes","")</f>
        <v>Yes</v>
      </c>
      <c r="AJ40" s="5" t="str">
        <f>IF(AE40&gt;0,"Yes","")</f>
        <v>Yes</v>
      </c>
      <c r="AK40" s="35" t="str">
        <f>IF(AH40="Yes", IF(AI40="Yes",IF(AJ40="Yes", "Yes",""), ""), "")</f>
        <v/>
      </c>
      <c r="AL40" s="14" t="str">
        <f t="shared" si="3"/>
        <v/>
      </c>
    </row>
    <row r="41" spans="1:38" x14ac:dyDescent="0.3">
      <c r="A41" s="15">
        <v>39</v>
      </c>
      <c r="B41" s="16" t="s">
        <v>86</v>
      </c>
      <c r="C41" s="8">
        <v>0</v>
      </c>
      <c r="D41" s="6">
        <v>4</v>
      </c>
      <c r="E41" s="6">
        <v>0</v>
      </c>
      <c r="F41" s="9">
        <f>SUM(C41:E41)</f>
        <v>4</v>
      </c>
      <c r="G41" s="8">
        <v>0</v>
      </c>
      <c r="H41" s="6">
        <v>0</v>
      </c>
      <c r="I41" s="6">
        <v>0</v>
      </c>
      <c r="J41" s="9">
        <f>SUM(G41:I41)</f>
        <v>0</v>
      </c>
      <c r="K41" s="8">
        <v>0</v>
      </c>
      <c r="L41" s="6">
        <v>0</v>
      </c>
      <c r="M41" s="6">
        <v>0</v>
      </c>
      <c r="N41" s="9">
        <f>SUM(K41:M41)</f>
        <v>0</v>
      </c>
      <c r="O41" s="8">
        <v>0</v>
      </c>
      <c r="P41" s="6">
        <v>0</v>
      </c>
      <c r="Q41" s="6">
        <v>0</v>
      </c>
      <c r="R41" s="9">
        <f>SUM(O41:Q41)</f>
        <v>0</v>
      </c>
      <c r="S41" s="8">
        <v>0</v>
      </c>
      <c r="T41" s="6">
        <v>0</v>
      </c>
      <c r="U41" s="6">
        <v>0</v>
      </c>
      <c r="V41" s="9">
        <f>SUM(S41:U41)</f>
        <v>0</v>
      </c>
      <c r="W41" s="8">
        <v>0</v>
      </c>
      <c r="X41" s="6">
        <v>0</v>
      </c>
      <c r="Y41" s="6">
        <v>0</v>
      </c>
      <c r="Z41" s="9">
        <f>SUM(W41:Y41)</f>
        <v>0</v>
      </c>
      <c r="AA41" s="13">
        <f>W41+S41+O41+K41+G41+C41</f>
        <v>0</v>
      </c>
      <c r="AB41" s="7">
        <f t="shared" si="0"/>
        <v>47</v>
      </c>
      <c r="AC41" s="4">
        <f>X41+T41+P41+L41+H41+D41</f>
        <v>4</v>
      </c>
      <c r="AD41" s="7">
        <f t="shared" si="1"/>
        <v>16</v>
      </c>
      <c r="AE41" s="4">
        <f>Y41+U41+Q41+M41+I41+E41</f>
        <v>0</v>
      </c>
      <c r="AF41" s="7">
        <f t="shared" si="2"/>
        <v>17</v>
      </c>
      <c r="AG41" s="14">
        <f>Z41+V41+R41+N41+J41+F41</f>
        <v>4</v>
      </c>
      <c r="AH41" s="13" t="str">
        <f>IF(AA41&gt;0,"Yes","")</f>
        <v/>
      </c>
      <c r="AI41" s="4" t="str">
        <f>IF(AC41&gt;0,"Yes","")</f>
        <v>Yes</v>
      </c>
      <c r="AJ41" s="5" t="str">
        <f>IF(AE41&gt;0,"Yes","")</f>
        <v/>
      </c>
      <c r="AK41" s="35" t="str">
        <f>IF(AH41="Yes", IF(AI41="Yes",IF(AJ41="Yes", "Yes",""), ""), "")</f>
        <v/>
      </c>
      <c r="AL41" s="14" t="str">
        <f t="shared" si="3"/>
        <v/>
      </c>
    </row>
    <row r="42" spans="1:38" x14ac:dyDescent="0.3">
      <c r="A42" s="15">
        <v>40</v>
      </c>
      <c r="B42" s="16" t="s">
        <v>90</v>
      </c>
      <c r="C42" s="8">
        <v>0</v>
      </c>
      <c r="D42" s="6">
        <v>0</v>
      </c>
      <c r="E42" s="6">
        <v>4</v>
      </c>
      <c r="F42" s="9">
        <f>SUM(C42:E42)</f>
        <v>4</v>
      </c>
      <c r="G42" s="8">
        <v>0</v>
      </c>
      <c r="H42" s="6">
        <v>0</v>
      </c>
      <c r="I42" s="6">
        <v>0</v>
      </c>
      <c r="J42" s="9">
        <f>SUM(G42:I42)</f>
        <v>0</v>
      </c>
      <c r="K42" s="8">
        <v>0</v>
      </c>
      <c r="L42" s="6">
        <v>0</v>
      </c>
      <c r="M42" s="6">
        <v>0</v>
      </c>
      <c r="N42" s="9">
        <f>SUM(K42:M42)</f>
        <v>0</v>
      </c>
      <c r="O42" s="8">
        <v>0</v>
      </c>
      <c r="P42" s="6">
        <v>0</v>
      </c>
      <c r="Q42" s="6">
        <v>0</v>
      </c>
      <c r="R42" s="9">
        <f>SUM(O42:Q42)</f>
        <v>0</v>
      </c>
      <c r="S42" s="8">
        <v>0</v>
      </c>
      <c r="T42" s="6">
        <v>0</v>
      </c>
      <c r="U42" s="6">
        <v>0</v>
      </c>
      <c r="V42" s="9">
        <f>SUM(S42:U42)</f>
        <v>0</v>
      </c>
      <c r="W42" s="8">
        <v>0</v>
      </c>
      <c r="X42" s="6">
        <v>0</v>
      </c>
      <c r="Y42" s="6">
        <v>0</v>
      </c>
      <c r="Z42" s="9">
        <f>SUM(W42:Y42)</f>
        <v>0</v>
      </c>
      <c r="AA42" s="13">
        <f>W42+S42+O42+K42+G42+C42</f>
        <v>0</v>
      </c>
      <c r="AB42" s="7">
        <f t="shared" si="0"/>
        <v>47</v>
      </c>
      <c r="AC42" s="4">
        <f>X42+T42+P42+L42+H42+D42</f>
        <v>0</v>
      </c>
      <c r="AD42" s="7">
        <f t="shared" si="1"/>
        <v>47</v>
      </c>
      <c r="AE42" s="4">
        <f>Y42+U42+Q42+M42+I42+E42</f>
        <v>4</v>
      </c>
      <c r="AF42" s="7">
        <f t="shared" si="2"/>
        <v>1</v>
      </c>
      <c r="AG42" s="14">
        <f>Z42+V42+R42+N42+J42+F42</f>
        <v>4</v>
      </c>
      <c r="AH42" s="13" t="str">
        <f>IF(AA42&gt;0,"Yes","")</f>
        <v/>
      </c>
      <c r="AI42" s="4" t="str">
        <f>IF(AC42&gt;0,"Yes","")</f>
        <v/>
      </c>
      <c r="AJ42" s="5" t="str">
        <f>IF(AE42&gt;0,"Yes","")</f>
        <v>Yes</v>
      </c>
      <c r="AK42" s="35" t="str">
        <f>IF(AH42="Yes", IF(AI42="Yes",IF(AJ42="Yes", "Yes",""), ""), "")</f>
        <v/>
      </c>
      <c r="AL42" s="14" t="str">
        <f t="shared" si="3"/>
        <v/>
      </c>
    </row>
    <row r="43" spans="1:38" x14ac:dyDescent="0.3">
      <c r="A43" s="15">
        <v>41</v>
      </c>
      <c r="B43" s="16" t="s">
        <v>13</v>
      </c>
      <c r="C43" s="8">
        <v>0</v>
      </c>
      <c r="D43" s="6">
        <v>0</v>
      </c>
      <c r="E43" s="6">
        <v>0</v>
      </c>
      <c r="F43" s="9">
        <f>SUM(C43:E43)</f>
        <v>0</v>
      </c>
      <c r="G43" s="8">
        <v>0</v>
      </c>
      <c r="H43" s="6">
        <v>0</v>
      </c>
      <c r="I43" s="6">
        <v>0</v>
      </c>
      <c r="J43" s="9">
        <f>SUM(G43:I43)</f>
        <v>0</v>
      </c>
      <c r="K43" s="8">
        <v>0</v>
      </c>
      <c r="L43" s="6">
        <v>0</v>
      </c>
      <c r="M43" s="6">
        <v>0</v>
      </c>
      <c r="N43" s="9">
        <f>SUM(K43:M43)</f>
        <v>0</v>
      </c>
      <c r="O43" s="8">
        <v>0</v>
      </c>
      <c r="P43" s="6">
        <v>0</v>
      </c>
      <c r="Q43" s="6">
        <v>0</v>
      </c>
      <c r="R43" s="9">
        <f>SUM(O43:Q43)</f>
        <v>0</v>
      </c>
      <c r="S43" s="8">
        <v>0</v>
      </c>
      <c r="T43" s="6">
        <v>2</v>
      </c>
      <c r="U43" s="6">
        <v>0</v>
      </c>
      <c r="V43" s="9">
        <f>SUM(S43:U43)</f>
        <v>2</v>
      </c>
      <c r="W43" s="8">
        <v>0</v>
      </c>
      <c r="X43" s="6">
        <v>1</v>
      </c>
      <c r="Y43" s="6">
        <v>0</v>
      </c>
      <c r="Z43" s="9">
        <f>SUM(W43:Y43)</f>
        <v>1</v>
      </c>
      <c r="AA43" s="13">
        <f>W43+S43+O43+K43+G43+C43</f>
        <v>0</v>
      </c>
      <c r="AB43" s="7">
        <f t="shared" si="0"/>
        <v>47</v>
      </c>
      <c r="AC43" s="4">
        <f>X43+T43+P43+L43+H43+D43</f>
        <v>3</v>
      </c>
      <c r="AD43" s="7">
        <f t="shared" si="1"/>
        <v>19</v>
      </c>
      <c r="AE43" s="4">
        <f>Y43+U43+Q43+M43+I43+E43</f>
        <v>0</v>
      </c>
      <c r="AF43" s="7">
        <f t="shared" si="2"/>
        <v>17</v>
      </c>
      <c r="AG43" s="14">
        <f>Z43+V43+R43+N43+J43+F43</f>
        <v>3</v>
      </c>
      <c r="AH43" s="13" t="str">
        <f>IF(AA43&gt;0,"Yes","")</f>
        <v/>
      </c>
      <c r="AI43" s="4" t="str">
        <f>IF(AC43&gt;0,"Yes","")</f>
        <v>Yes</v>
      </c>
      <c r="AJ43" s="5" t="str">
        <f>IF(AE43&gt;0,"Yes","")</f>
        <v/>
      </c>
      <c r="AK43" s="35" t="str">
        <f>IF(AH43="Yes", IF(AI43="Yes",IF(AJ43="Yes", "Yes",""), ""), "")</f>
        <v/>
      </c>
      <c r="AL43" s="14" t="str">
        <f t="shared" si="3"/>
        <v/>
      </c>
    </row>
    <row r="44" spans="1:38" x14ac:dyDescent="0.3">
      <c r="A44" s="15">
        <v>42</v>
      </c>
      <c r="B44" s="16" t="s">
        <v>24</v>
      </c>
      <c r="C44" s="8">
        <v>0</v>
      </c>
      <c r="D44" s="6">
        <v>0</v>
      </c>
      <c r="E44" s="6">
        <v>0</v>
      </c>
      <c r="F44" s="9">
        <f>SUM(C44:E44)</f>
        <v>0</v>
      </c>
      <c r="G44" s="8">
        <v>0</v>
      </c>
      <c r="H44" s="6">
        <v>0</v>
      </c>
      <c r="I44" s="6">
        <v>0</v>
      </c>
      <c r="J44" s="9">
        <f>SUM(G44:I44)</f>
        <v>0</v>
      </c>
      <c r="K44" s="8">
        <v>0</v>
      </c>
      <c r="L44" s="6">
        <v>0</v>
      </c>
      <c r="M44" s="6">
        <v>0</v>
      </c>
      <c r="N44" s="9">
        <f>SUM(K44:M44)</f>
        <v>0</v>
      </c>
      <c r="O44" s="8">
        <v>0</v>
      </c>
      <c r="P44" s="6">
        <v>0</v>
      </c>
      <c r="Q44" s="6">
        <v>0</v>
      </c>
      <c r="R44" s="9">
        <f>SUM(O44:Q44)</f>
        <v>0</v>
      </c>
      <c r="S44" s="8">
        <v>0</v>
      </c>
      <c r="T44" s="6">
        <v>3</v>
      </c>
      <c r="U44" s="6">
        <v>0</v>
      </c>
      <c r="V44" s="9">
        <f>SUM(S44:U44)</f>
        <v>3</v>
      </c>
      <c r="W44" s="8">
        <v>0</v>
      </c>
      <c r="X44" s="6">
        <v>0</v>
      </c>
      <c r="Y44" s="6">
        <v>0</v>
      </c>
      <c r="Z44" s="9">
        <f>SUM(W44:Y44)</f>
        <v>0</v>
      </c>
      <c r="AA44" s="13">
        <f>W44+S44+O44+K44+G44+C44</f>
        <v>0</v>
      </c>
      <c r="AB44" s="7">
        <f t="shared" si="0"/>
        <v>47</v>
      </c>
      <c r="AC44" s="4">
        <f>X44+T44+P44+L44+H44+D44</f>
        <v>3</v>
      </c>
      <c r="AD44" s="7">
        <f t="shared" si="1"/>
        <v>19</v>
      </c>
      <c r="AE44" s="4">
        <f>Y44+U44+Q44+M44+I44+E44</f>
        <v>0</v>
      </c>
      <c r="AF44" s="7">
        <f t="shared" si="2"/>
        <v>17</v>
      </c>
      <c r="AG44" s="14">
        <f>Z44+V44+R44+N44+J44+F44</f>
        <v>3</v>
      </c>
      <c r="AH44" s="13" t="str">
        <f>IF(AA44&gt;0,"Yes","")</f>
        <v/>
      </c>
      <c r="AI44" s="4" t="str">
        <f>IF(AC44&gt;0,"Yes","")</f>
        <v>Yes</v>
      </c>
      <c r="AJ44" s="5" t="str">
        <f>IF(AE44&gt;0,"Yes","")</f>
        <v/>
      </c>
      <c r="AK44" s="35" t="str">
        <f>IF(AH44="Yes", IF(AI44="Yes",IF(AJ44="Yes", "Yes",""), ""), "")</f>
        <v/>
      </c>
      <c r="AL44" s="14" t="str">
        <f t="shared" si="3"/>
        <v/>
      </c>
    </row>
    <row r="45" spans="1:38" x14ac:dyDescent="0.3">
      <c r="A45" s="15">
        <v>43</v>
      </c>
      <c r="B45" s="16" t="s">
        <v>25</v>
      </c>
      <c r="C45" s="8">
        <v>0</v>
      </c>
      <c r="D45" s="6">
        <v>0</v>
      </c>
      <c r="E45" s="6">
        <v>0</v>
      </c>
      <c r="F45" s="9">
        <f>SUM(C45:E45)</f>
        <v>0</v>
      </c>
      <c r="G45" s="8">
        <v>0</v>
      </c>
      <c r="H45" s="6">
        <v>0</v>
      </c>
      <c r="I45" s="6">
        <v>0</v>
      </c>
      <c r="J45" s="9">
        <f>SUM(G45:I45)</f>
        <v>0</v>
      </c>
      <c r="K45" s="8">
        <v>0</v>
      </c>
      <c r="L45" s="6">
        <v>0</v>
      </c>
      <c r="M45" s="6">
        <v>0</v>
      </c>
      <c r="N45" s="9">
        <f>SUM(K45:M45)</f>
        <v>0</v>
      </c>
      <c r="O45" s="8">
        <v>0</v>
      </c>
      <c r="P45" s="6">
        <v>0</v>
      </c>
      <c r="Q45" s="6">
        <v>0</v>
      </c>
      <c r="R45" s="9">
        <f>SUM(O45:Q45)</f>
        <v>0</v>
      </c>
      <c r="S45" s="8">
        <v>0</v>
      </c>
      <c r="T45" s="6">
        <v>3</v>
      </c>
      <c r="U45" s="6">
        <v>0</v>
      </c>
      <c r="V45" s="9">
        <f>SUM(S45:U45)</f>
        <v>3</v>
      </c>
      <c r="W45" s="8">
        <v>0</v>
      </c>
      <c r="X45" s="6">
        <v>0</v>
      </c>
      <c r="Y45" s="6">
        <v>0</v>
      </c>
      <c r="Z45" s="9">
        <f>SUM(W45:Y45)</f>
        <v>0</v>
      </c>
      <c r="AA45" s="13">
        <f>W45+S45+O45+K45+G45+C45</f>
        <v>0</v>
      </c>
      <c r="AB45" s="7">
        <f t="shared" si="0"/>
        <v>47</v>
      </c>
      <c r="AC45" s="4">
        <f>X45+T45+P45+L45+H45+D45</f>
        <v>3</v>
      </c>
      <c r="AD45" s="7">
        <f t="shared" si="1"/>
        <v>19</v>
      </c>
      <c r="AE45" s="4">
        <f>Y45+U45+Q45+M45+I45+E45</f>
        <v>0</v>
      </c>
      <c r="AF45" s="7">
        <f t="shared" si="2"/>
        <v>17</v>
      </c>
      <c r="AG45" s="14">
        <f>Z45+V45+R45+N45+J45+F45</f>
        <v>3</v>
      </c>
      <c r="AH45" s="13" t="str">
        <f>IF(AA45&gt;0,"Yes","")</f>
        <v/>
      </c>
      <c r="AI45" s="4" t="str">
        <f>IF(AC45&gt;0,"Yes","")</f>
        <v>Yes</v>
      </c>
      <c r="AJ45" s="5" t="str">
        <f>IF(AE45&gt;0,"Yes","")</f>
        <v/>
      </c>
      <c r="AK45" s="35" t="str">
        <f>IF(AH45="Yes", IF(AI45="Yes",IF(AJ45="Yes", "Yes",""), ""), "")</f>
        <v/>
      </c>
      <c r="AL45" s="14" t="str">
        <f t="shared" si="3"/>
        <v/>
      </c>
    </row>
    <row r="46" spans="1:38" x14ac:dyDescent="0.3">
      <c r="A46" s="15">
        <v>44</v>
      </c>
      <c r="B46" s="16" t="s">
        <v>27</v>
      </c>
      <c r="C46" s="8">
        <v>0</v>
      </c>
      <c r="D46" s="6">
        <v>0</v>
      </c>
      <c r="E46" s="6">
        <v>0</v>
      </c>
      <c r="F46" s="9">
        <f>SUM(C46:E46)</f>
        <v>0</v>
      </c>
      <c r="G46" s="8">
        <v>0</v>
      </c>
      <c r="H46" s="6">
        <v>0</v>
      </c>
      <c r="I46" s="6">
        <v>0</v>
      </c>
      <c r="J46" s="9">
        <f>SUM(G46:I46)</f>
        <v>0</v>
      </c>
      <c r="K46" s="8">
        <v>0</v>
      </c>
      <c r="L46" s="6">
        <v>0</v>
      </c>
      <c r="M46" s="6">
        <v>0</v>
      </c>
      <c r="N46" s="9">
        <f>SUM(K46:M46)</f>
        <v>0</v>
      </c>
      <c r="O46" s="8">
        <v>1</v>
      </c>
      <c r="P46" s="6">
        <v>0</v>
      </c>
      <c r="Q46" s="6">
        <v>0</v>
      </c>
      <c r="R46" s="9">
        <f>SUM(O46:Q46)</f>
        <v>1</v>
      </c>
      <c r="S46" s="8">
        <v>0</v>
      </c>
      <c r="T46" s="6">
        <v>2</v>
      </c>
      <c r="U46" s="6">
        <v>0</v>
      </c>
      <c r="V46" s="9">
        <f>SUM(S46:U46)</f>
        <v>2</v>
      </c>
      <c r="W46" s="8">
        <v>0</v>
      </c>
      <c r="X46" s="6">
        <v>0</v>
      </c>
      <c r="Y46" s="6">
        <v>0</v>
      </c>
      <c r="Z46" s="9">
        <f>SUM(W46:Y46)</f>
        <v>0</v>
      </c>
      <c r="AA46" s="13">
        <f>W46+S46+O46+K46+G46+C46</f>
        <v>1</v>
      </c>
      <c r="AB46" s="7">
        <f t="shared" si="0"/>
        <v>30</v>
      </c>
      <c r="AC46" s="4">
        <f>X46+T46+P46+L46+H46+D46</f>
        <v>2</v>
      </c>
      <c r="AD46" s="7">
        <f t="shared" si="1"/>
        <v>26</v>
      </c>
      <c r="AE46" s="4">
        <f>Y46+U46+Q46+M46+I46+E46</f>
        <v>0</v>
      </c>
      <c r="AF46" s="7">
        <f t="shared" si="2"/>
        <v>17</v>
      </c>
      <c r="AG46" s="14">
        <f>Z46+V46+R46+N46+J46+F46</f>
        <v>3</v>
      </c>
      <c r="AH46" s="13" t="str">
        <f>IF(AA46&gt;0,"Yes","")</f>
        <v>Yes</v>
      </c>
      <c r="AI46" s="4" t="str">
        <f>IF(AC46&gt;0,"Yes","")</f>
        <v>Yes</v>
      </c>
      <c r="AJ46" s="5" t="str">
        <f>IF(AE46&gt;0,"Yes","")</f>
        <v/>
      </c>
      <c r="AK46" s="35" t="str">
        <f>IF(AH46="Yes", IF(AI46="Yes",IF(AJ46="Yes", "Yes",""), ""), "")</f>
        <v/>
      </c>
      <c r="AL46" s="14" t="str">
        <f t="shared" si="3"/>
        <v>Yes</v>
      </c>
    </row>
    <row r="47" spans="1:38" x14ac:dyDescent="0.3">
      <c r="A47" s="15">
        <v>45</v>
      </c>
      <c r="B47" s="16" t="s">
        <v>47</v>
      </c>
      <c r="C47" s="8">
        <v>0</v>
      </c>
      <c r="D47" s="6">
        <v>0</v>
      </c>
      <c r="E47" s="6">
        <v>0</v>
      </c>
      <c r="F47" s="9">
        <f>SUM(C47:E47)</f>
        <v>0</v>
      </c>
      <c r="G47" s="8">
        <v>0</v>
      </c>
      <c r="H47" s="6">
        <v>0</v>
      </c>
      <c r="I47" s="6">
        <v>0</v>
      </c>
      <c r="J47" s="9">
        <f>SUM(G47:I47)</f>
        <v>0</v>
      </c>
      <c r="K47" s="8">
        <v>0</v>
      </c>
      <c r="L47" s="6">
        <v>0</v>
      </c>
      <c r="M47" s="6">
        <v>0</v>
      </c>
      <c r="N47" s="9">
        <f>SUM(K47:M47)</f>
        <v>0</v>
      </c>
      <c r="O47" s="8">
        <v>1</v>
      </c>
      <c r="P47" s="6">
        <v>0</v>
      </c>
      <c r="Q47" s="6">
        <v>0</v>
      </c>
      <c r="R47" s="9">
        <f>SUM(O47:Q47)</f>
        <v>1</v>
      </c>
      <c r="S47" s="8">
        <v>2</v>
      </c>
      <c r="T47" s="6">
        <v>0</v>
      </c>
      <c r="U47" s="6">
        <v>0</v>
      </c>
      <c r="V47" s="9">
        <f>SUM(S47:U47)</f>
        <v>2</v>
      </c>
      <c r="W47" s="8">
        <v>0</v>
      </c>
      <c r="X47" s="6">
        <v>0</v>
      </c>
      <c r="Y47" s="6">
        <v>0</v>
      </c>
      <c r="Z47" s="9">
        <f>SUM(W47:Y47)</f>
        <v>0</v>
      </c>
      <c r="AA47" s="13">
        <f>W47+S47+O47+K47+G47+C47</f>
        <v>3</v>
      </c>
      <c r="AB47" s="7">
        <f t="shared" si="0"/>
        <v>20</v>
      </c>
      <c r="AC47" s="4">
        <f>X47+T47+P47+L47+H47+D47</f>
        <v>0</v>
      </c>
      <c r="AD47" s="7">
        <f t="shared" si="1"/>
        <v>47</v>
      </c>
      <c r="AE47" s="4">
        <f>Y47+U47+Q47+M47+I47+E47</f>
        <v>0</v>
      </c>
      <c r="AF47" s="7">
        <f t="shared" si="2"/>
        <v>17</v>
      </c>
      <c r="AG47" s="14">
        <f>Z47+V47+R47+N47+J47+F47</f>
        <v>3</v>
      </c>
      <c r="AH47" s="13" t="str">
        <f>IF(AA47&gt;0,"Yes","")</f>
        <v>Yes</v>
      </c>
      <c r="AI47" s="4" t="str">
        <f>IF(AC47&gt;0,"Yes","")</f>
        <v/>
      </c>
      <c r="AJ47" s="5" t="str">
        <f>IF(AE47&gt;0,"Yes","")</f>
        <v/>
      </c>
      <c r="AK47" s="35" t="str">
        <f>IF(AH47="Yes", IF(AI47="Yes",IF(AJ47="Yes", "Yes",""), ""), "")</f>
        <v/>
      </c>
      <c r="AL47" s="14" t="str">
        <f t="shared" si="3"/>
        <v/>
      </c>
    </row>
    <row r="48" spans="1:38" x14ac:dyDescent="0.3">
      <c r="A48" s="15">
        <v>46</v>
      </c>
      <c r="B48" s="16" t="s">
        <v>73</v>
      </c>
      <c r="C48" s="8">
        <v>0</v>
      </c>
      <c r="D48" s="6">
        <v>1</v>
      </c>
      <c r="E48" s="6">
        <v>0</v>
      </c>
      <c r="F48" s="9">
        <f>SUM(C48:E48)</f>
        <v>1</v>
      </c>
      <c r="G48" s="8">
        <v>0</v>
      </c>
      <c r="H48" s="6">
        <v>2</v>
      </c>
      <c r="I48" s="6">
        <v>0</v>
      </c>
      <c r="J48" s="9">
        <f>SUM(G48:I48)</f>
        <v>2</v>
      </c>
      <c r="K48" s="8">
        <v>0</v>
      </c>
      <c r="L48" s="6">
        <v>0</v>
      </c>
      <c r="M48" s="6">
        <v>0</v>
      </c>
      <c r="N48" s="9">
        <f>SUM(K48:M48)</f>
        <v>0</v>
      </c>
      <c r="O48" s="8">
        <v>0</v>
      </c>
      <c r="P48" s="6">
        <v>0</v>
      </c>
      <c r="Q48" s="6">
        <v>0</v>
      </c>
      <c r="R48" s="9">
        <f>SUM(O48:Q48)</f>
        <v>0</v>
      </c>
      <c r="S48" s="8">
        <v>0</v>
      </c>
      <c r="T48" s="6">
        <v>0</v>
      </c>
      <c r="U48" s="6">
        <v>0</v>
      </c>
      <c r="V48" s="9">
        <f>SUM(S48:U48)</f>
        <v>0</v>
      </c>
      <c r="W48" s="8">
        <v>0</v>
      </c>
      <c r="X48" s="6">
        <v>0</v>
      </c>
      <c r="Y48" s="6">
        <v>0</v>
      </c>
      <c r="Z48" s="9">
        <f>SUM(W48:Y48)</f>
        <v>0</v>
      </c>
      <c r="AA48" s="13">
        <f>W48+S48+O48+K48+G48+C48</f>
        <v>0</v>
      </c>
      <c r="AB48" s="7">
        <f t="shared" si="0"/>
        <v>47</v>
      </c>
      <c r="AC48" s="4">
        <f>X48+T48+P48+L48+H48+D48</f>
        <v>3</v>
      </c>
      <c r="AD48" s="7">
        <f t="shared" si="1"/>
        <v>19</v>
      </c>
      <c r="AE48" s="4">
        <f>Y48+U48+Q48+M48+I48+E48</f>
        <v>0</v>
      </c>
      <c r="AF48" s="7">
        <f t="shared" si="2"/>
        <v>17</v>
      </c>
      <c r="AG48" s="14">
        <f>Z48+V48+R48+N48+J48+F48</f>
        <v>3</v>
      </c>
      <c r="AH48" s="13" t="str">
        <f>IF(AA48&gt;0,"Yes","")</f>
        <v/>
      </c>
      <c r="AI48" s="4" t="str">
        <f>IF(AC48&gt;0,"Yes","")</f>
        <v>Yes</v>
      </c>
      <c r="AJ48" s="5" t="str">
        <f>IF(AE48&gt;0,"Yes","")</f>
        <v/>
      </c>
      <c r="AK48" s="35" t="str">
        <f>IF(AH48="Yes", IF(AI48="Yes",IF(AJ48="Yes", "Yes",""), ""), "")</f>
        <v/>
      </c>
      <c r="AL48" s="14" t="str">
        <f t="shared" si="3"/>
        <v/>
      </c>
    </row>
    <row r="49" spans="1:38" x14ac:dyDescent="0.3">
      <c r="A49" s="15">
        <v>47</v>
      </c>
      <c r="B49" s="16" t="s">
        <v>81</v>
      </c>
      <c r="C49" s="8">
        <v>3</v>
      </c>
      <c r="D49" s="6">
        <v>0</v>
      </c>
      <c r="E49" s="6">
        <v>0</v>
      </c>
      <c r="F49" s="9">
        <f>SUM(C49:E49)</f>
        <v>3</v>
      </c>
      <c r="G49" s="8">
        <v>0</v>
      </c>
      <c r="H49" s="6">
        <v>0</v>
      </c>
      <c r="I49" s="6">
        <v>0</v>
      </c>
      <c r="J49" s="9">
        <f>SUM(G49:I49)</f>
        <v>0</v>
      </c>
      <c r="K49" s="8">
        <v>0</v>
      </c>
      <c r="L49" s="6">
        <v>0</v>
      </c>
      <c r="M49" s="6">
        <v>0</v>
      </c>
      <c r="N49" s="9">
        <f>SUM(K49:M49)</f>
        <v>0</v>
      </c>
      <c r="O49" s="8">
        <v>0</v>
      </c>
      <c r="P49" s="6">
        <v>0</v>
      </c>
      <c r="Q49" s="6">
        <v>0</v>
      </c>
      <c r="R49" s="9">
        <f>SUM(O49:Q49)</f>
        <v>0</v>
      </c>
      <c r="S49" s="8">
        <v>0</v>
      </c>
      <c r="T49" s="6">
        <v>0</v>
      </c>
      <c r="U49" s="6">
        <v>0</v>
      </c>
      <c r="V49" s="9">
        <f>SUM(S49:U49)</f>
        <v>0</v>
      </c>
      <c r="W49" s="8">
        <v>0</v>
      </c>
      <c r="X49" s="6">
        <v>0</v>
      </c>
      <c r="Y49" s="6">
        <v>0</v>
      </c>
      <c r="Z49" s="9">
        <f>SUM(W49:Y49)</f>
        <v>0</v>
      </c>
      <c r="AA49" s="13">
        <f>W49+S49+O49+K49+G49+C49</f>
        <v>3</v>
      </c>
      <c r="AB49" s="7">
        <f t="shared" si="0"/>
        <v>20</v>
      </c>
      <c r="AC49" s="4">
        <f>X49+T49+P49+L49+H49+D49</f>
        <v>0</v>
      </c>
      <c r="AD49" s="7">
        <f t="shared" si="1"/>
        <v>47</v>
      </c>
      <c r="AE49" s="4">
        <f>Y49+U49+Q49+M49+I49+E49</f>
        <v>0</v>
      </c>
      <c r="AF49" s="7">
        <f t="shared" si="2"/>
        <v>17</v>
      </c>
      <c r="AG49" s="14">
        <f>Z49+V49+R49+N49+J49+F49</f>
        <v>3</v>
      </c>
      <c r="AH49" s="13" t="str">
        <f>IF(AA49&gt;0,"Yes","")</f>
        <v>Yes</v>
      </c>
      <c r="AI49" s="4" t="str">
        <f>IF(AC49&gt;0,"Yes","")</f>
        <v/>
      </c>
      <c r="AJ49" s="5" t="str">
        <f>IF(AE49&gt;0,"Yes","")</f>
        <v/>
      </c>
      <c r="AK49" s="35" t="str">
        <f>IF(AH49="Yes", IF(AI49="Yes",IF(AJ49="Yes", "Yes",""), ""), "")</f>
        <v/>
      </c>
      <c r="AL49" s="14" t="str">
        <f t="shared" si="3"/>
        <v/>
      </c>
    </row>
    <row r="50" spans="1:38" x14ac:dyDescent="0.3">
      <c r="A50" s="15">
        <v>48</v>
      </c>
      <c r="B50" s="16" t="s">
        <v>87</v>
      </c>
      <c r="C50" s="8">
        <v>0</v>
      </c>
      <c r="D50" s="6">
        <v>3</v>
      </c>
      <c r="E50" s="6">
        <v>0</v>
      </c>
      <c r="F50" s="9">
        <f>SUM(C50:E50)</f>
        <v>3</v>
      </c>
      <c r="G50" s="8">
        <v>0</v>
      </c>
      <c r="H50" s="6">
        <v>0</v>
      </c>
      <c r="I50" s="6">
        <v>0</v>
      </c>
      <c r="J50" s="9">
        <f>SUM(G50:I50)</f>
        <v>0</v>
      </c>
      <c r="K50" s="8">
        <v>0</v>
      </c>
      <c r="L50" s="6">
        <v>0</v>
      </c>
      <c r="M50" s="6">
        <v>0</v>
      </c>
      <c r="N50" s="9">
        <f>SUM(K50:M50)</f>
        <v>0</v>
      </c>
      <c r="O50" s="8">
        <v>0</v>
      </c>
      <c r="P50" s="6">
        <v>0</v>
      </c>
      <c r="Q50" s="6">
        <v>0</v>
      </c>
      <c r="R50" s="9">
        <f>SUM(O50:Q50)</f>
        <v>0</v>
      </c>
      <c r="S50" s="8">
        <v>0</v>
      </c>
      <c r="T50" s="6">
        <v>0</v>
      </c>
      <c r="U50" s="6">
        <v>0</v>
      </c>
      <c r="V50" s="9">
        <f>SUM(S50:U50)</f>
        <v>0</v>
      </c>
      <c r="W50" s="8">
        <v>0</v>
      </c>
      <c r="X50" s="6">
        <v>0</v>
      </c>
      <c r="Y50" s="6">
        <v>0</v>
      </c>
      <c r="Z50" s="9">
        <f>SUM(W50:Y50)</f>
        <v>0</v>
      </c>
      <c r="AA50" s="13">
        <f>W50+S50+O50+K50+G50+C50</f>
        <v>0</v>
      </c>
      <c r="AB50" s="7">
        <f t="shared" si="0"/>
        <v>47</v>
      </c>
      <c r="AC50" s="4">
        <f>X50+T50+P50+L50+H50+D50</f>
        <v>3</v>
      </c>
      <c r="AD50" s="7">
        <f t="shared" si="1"/>
        <v>19</v>
      </c>
      <c r="AE50" s="4">
        <f>Y50+U50+Q50+M50+I50+E50</f>
        <v>0</v>
      </c>
      <c r="AF50" s="7">
        <f t="shared" si="2"/>
        <v>17</v>
      </c>
      <c r="AG50" s="14">
        <f>Z50+V50+R50+N50+J50+F50</f>
        <v>3</v>
      </c>
      <c r="AH50" s="13" t="str">
        <f>IF(AA50&gt;0,"Yes","")</f>
        <v/>
      </c>
      <c r="AI50" s="4" t="str">
        <f>IF(AC50&gt;0,"Yes","")</f>
        <v>Yes</v>
      </c>
      <c r="AJ50" s="5" t="str">
        <f>IF(AE50&gt;0,"Yes","")</f>
        <v/>
      </c>
      <c r="AK50" s="35" t="str">
        <f>IF(AH50="Yes", IF(AI50="Yes",IF(AJ50="Yes", "Yes",""), ""), "")</f>
        <v/>
      </c>
      <c r="AL50" s="14" t="str">
        <f t="shared" si="3"/>
        <v/>
      </c>
    </row>
    <row r="51" spans="1:38" x14ac:dyDescent="0.3">
      <c r="A51" s="15">
        <v>49</v>
      </c>
      <c r="B51" s="16" t="s">
        <v>91</v>
      </c>
      <c r="C51" s="8">
        <v>0</v>
      </c>
      <c r="D51" s="6">
        <v>0</v>
      </c>
      <c r="E51" s="6">
        <v>3</v>
      </c>
      <c r="F51" s="9">
        <f>SUM(C51:E51)</f>
        <v>3</v>
      </c>
      <c r="G51" s="8">
        <v>0</v>
      </c>
      <c r="H51" s="6">
        <v>0</v>
      </c>
      <c r="I51" s="6">
        <v>0</v>
      </c>
      <c r="J51" s="9">
        <f>SUM(G51:I51)</f>
        <v>0</v>
      </c>
      <c r="K51" s="8">
        <v>0</v>
      </c>
      <c r="L51" s="6">
        <v>0</v>
      </c>
      <c r="M51" s="6">
        <v>0</v>
      </c>
      <c r="N51" s="9">
        <f>SUM(K51:M51)</f>
        <v>0</v>
      </c>
      <c r="O51" s="8">
        <v>0</v>
      </c>
      <c r="P51" s="6">
        <v>0</v>
      </c>
      <c r="Q51" s="6">
        <v>0</v>
      </c>
      <c r="R51" s="9">
        <f>SUM(O51:Q51)</f>
        <v>0</v>
      </c>
      <c r="S51" s="8">
        <v>0</v>
      </c>
      <c r="T51" s="6">
        <v>0</v>
      </c>
      <c r="U51" s="6">
        <v>0</v>
      </c>
      <c r="V51" s="9">
        <f>SUM(S51:U51)</f>
        <v>0</v>
      </c>
      <c r="W51" s="8">
        <v>0</v>
      </c>
      <c r="X51" s="6">
        <v>0</v>
      </c>
      <c r="Y51" s="6">
        <v>0</v>
      </c>
      <c r="Z51" s="9">
        <f>SUM(W51:Y51)</f>
        <v>0</v>
      </c>
      <c r="AA51" s="13">
        <f>W51+S51+O51+K51+G51+C51</f>
        <v>0</v>
      </c>
      <c r="AB51" s="7">
        <f t="shared" si="0"/>
        <v>47</v>
      </c>
      <c r="AC51" s="4">
        <f>X51+T51+P51+L51+H51+D51</f>
        <v>0</v>
      </c>
      <c r="AD51" s="7">
        <f t="shared" si="1"/>
        <v>47</v>
      </c>
      <c r="AE51" s="4">
        <f>Y51+U51+Q51+M51+I51+E51</f>
        <v>3</v>
      </c>
      <c r="AF51" s="7">
        <f t="shared" si="2"/>
        <v>2</v>
      </c>
      <c r="AG51" s="14">
        <f>Z51+V51+R51+N51+J51+F51</f>
        <v>3</v>
      </c>
      <c r="AH51" s="13" t="str">
        <f>IF(AA51&gt;0,"Yes","")</f>
        <v/>
      </c>
      <c r="AI51" s="4" t="str">
        <f>IF(AC51&gt;0,"Yes","")</f>
        <v/>
      </c>
      <c r="AJ51" s="5" t="str">
        <f>IF(AE51&gt;0,"Yes","")</f>
        <v>Yes</v>
      </c>
      <c r="AK51" s="35" t="str">
        <f>IF(AH51="Yes", IF(AI51="Yes",IF(AJ51="Yes", "Yes",""), ""), "")</f>
        <v/>
      </c>
      <c r="AL51" s="14" t="str">
        <f t="shared" si="3"/>
        <v/>
      </c>
    </row>
    <row r="52" spans="1:38" x14ac:dyDescent="0.3">
      <c r="A52" s="15">
        <v>50</v>
      </c>
      <c r="B52" s="16" t="s">
        <v>92</v>
      </c>
      <c r="C52" s="8">
        <v>0</v>
      </c>
      <c r="D52" s="6">
        <v>0</v>
      </c>
      <c r="E52" s="6">
        <v>3</v>
      </c>
      <c r="F52" s="9">
        <f>SUM(C52:E52)</f>
        <v>3</v>
      </c>
      <c r="G52" s="8">
        <v>0</v>
      </c>
      <c r="H52" s="6">
        <v>0</v>
      </c>
      <c r="I52" s="6">
        <v>0</v>
      </c>
      <c r="J52" s="9">
        <f>SUM(G52:I52)</f>
        <v>0</v>
      </c>
      <c r="K52" s="8">
        <v>0</v>
      </c>
      <c r="L52" s="6">
        <v>0</v>
      </c>
      <c r="M52" s="6">
        <v>0</v>
      </c>
      <c r="N52" s="9">
        <f>SUM(K52:M52)</f>
        <v>0</v>
      </c>
      <c r="O52" s="8">
        <v>0</v>
      </c>
      <c r="P52" s="6">
        <v>0</v>
      </c>
      <c r="Q52" s="6">
        <v>0</v>
      </c>
      <c r="R52" s="9">
        <f>SUM(O52:Q52)</f>
        <v>0</v>
      </c>
      <c r="S52" s="8">
        <v>0</v>
      </c>
      <c r="T52" s="6">
        <v>0</v>
      </c>
      <c r="U52" s="6">
        <v>0</v>
      </c>
      <c r="V52" s="9">
        <f>SUM(S52:U52)</f>
        <v>0</v>
      </c>
      <c r="W52" s="8">
        <v>0</v>
      </c>
      <c r="X52" s="6">
        <v>0</v>
      </c>
      <c r="Y52" s="6">
        <v>0</v>
      </c>
      <c r="Z52" s="9">
        <f>SUM(W52:Y52)</f>
        <v>0</v>
      </c>
      <c r="AA52" s="13">
        <f>W52+S52+O52+K52+G52+C52</f>
        <v>0</v>
      </c>
      <c r="AB52" s="7">
        <f t="shared" si="0"/>
        <v>47</v>
      </c>
      <c r="AC52" s="4">
        <f>X52+T52+P52+L52+H52+D52</f>
        <v>0</v>
      </c>
      <c r="AD52" s="7">
        <f t="shared" si="1"/>
        <v>47</v>
      </c>
      <c r="AE52" s="4">
        <f>Y52+U52+Q52+M52+I52+E52</f>
        <v>3</v>
      </c>
      <c r="AF52" s="7">
        <f t="shared" si="2"/>
        <v>2</v>
      </c>
      <c r="AG52" s="14">
        <f>Z52+V52+R52+N52+J52+F52</f>
        <v>3</v>
      </c>
      <c r="AH52" s="13" t="str">
        <f>IF(AA52&gt;0,"Yes","")</f>
        <v/>
      </c>
      <c r="AI52" s="4" t="str">
        <f>IF(AC52&gt;0,"Yes","")</f>
        <v/>
      </c>
      <c r="AJ52" s="5" t="str">
        <f>IF(AE52&gt;0,"Yes","")</f>
        <v>Yes</v>
      </c>
      <c r="AK52" s="35" t="str">
        <f>IF(AH52="Yes", IF(AI52="Yes",IF(AJ52="Yes", "Yes",""), ""), "")</f>
        <v/>
      </c>
      <c r="AL52" s="14" t="str">
        <f t="shared" si="3"/>
        <v/>
      </c>
    </row>
    <row r="53" spans="1:38" x14ac:dyDescent="0.3">
      <c r="A53" s="15">
        <v>51</v>
      </c>
      <c r="B53" s="16" t="s">
        <v>37</v>
      </c>
      <c r="C53" s="8">
        <v>0</v>
      </c>
      <c r="D53" s="6">
        <v>0</v>
      </c>
      <c r="E53" s="6">
        <v>0</v>
      </c>
      <c r="F53" s="9">
        <f>SUM(C53:E53)</f>
        <v>0</v>
      </c>
      <c r="G53" s="8">
        <v>0</v>
      </c>
      <c r="H53" s="6">
        <v>0</v>
      </c>
      <c r="I53" s="6">
        <v>0</v>
      </c>
      <c r="J53" s="9">
        <f>SUM(G53:I53)</f>
        <v>0</v>
      </c>
      <c r="K53" s="8">
        <v>0</v>
      </c>
      <c r="L53" s="6">
        <v>0</v>
      </c>
      <c r="M53" s="6">
        <v>0</v>
      </c>
      <c r="N53" s="9">
        <f>SUM(K53:M53)</f>
        <v>0</v>
      </c>
      <c r="O53" s="8">
        <v>0</v>
      </c>
      <c r="P53" s="6">
        <v>0</v>
      </c>
      <c r="Q53" s="6">
        <v>0</v>
      </c>
      <c r="R53" s="9">
        <f>SUM(O53:Q53)</f>
        <v>0</v>
      </c>
      <c r="S53" s="8">
        <v>0</v>
      </c>
      <c r="T53" s="6">
        <v>0</v>
      </c>
      <c r="U53" s="6">
        <v>0</v>
      </c>
      <c r="V53" s="9">
        <f>SUM(S53:U53)</f>
        <v>0</v>
      </c>
      <c r="W53" s="8">
        <v>2</v>
      </c>
      <c r="X53" s="6">
        <v>0</v>
      </c>
      <c r="Y53" s="6">
        <v>0</v>
      </c>
      <c r="Z53" s="9">
        <f>SUM(W53:Y53)</f>
        <v>2</v>
      </c>
      <c r="AA53" s="13">
        <f>W53+S53+O53+K53+G53+C53</f>
        <v>2</v>
      </c>
      <c r="AB53" s="7">
        <f t="shared" si="0"/>
        <v>26</v>
      </c>
      <c r="AC53" s="4">
        <f>X53+T53+P53+L53+H53+D53</f>
        <v>0</v>
      </c>
      <c r="AD53" s="7">
        <f t="shared" si="1"/>
        <v>47</v>
      </c>
      <c r="AE53" s="4">
        <f>Y53+U53+Q53+M53+I53+E53</f>
        <v>0</v>
      </c>
      <c r="AF53" s="7">
        <f t="shared" si="2"/>
        <v>17</v>
      </c>
      <c r="AG53" s="14">
        <f>Z53+V53+R53+N53+J53+F53</f>
        <v>2</v>
      </c>
      <c r="AH53" s="13" t="str">
        <f>IF(AA53&gt;0,"Yes","")</f>
        <v>Yes</v>
      </c>
      <c r="AI53" s="4" t="str">
        <f>IF(AC53&gt;0,"Yes","")</f>
        <v/>
      </c>
      <c r="AJ53" s="5" t="str">
        <f>IF(AE53&gt;0,"Yes","")</f>
        <v/>
      </c>
      <c r="AK53" s="35" t="str">
        <f>IF(AH53="Yes", IF(AI53="Yes",IF(AJ53="Yes", "Yes",""), ""), "")</f>
        <v/>
      </c>
      <c r="AL53" s="14" t="str">
        <f t="shared" si="3"/>
        <v/>
      </c>
    </row>
    <row r="54" spans="1:38" x14ac:dyDescent="0.3">
      <c r="A54" s="15">
        <v>52</v>
      </c>
      <c r="B54" s="16" t="s">
        <v>60</v>
      </c>
      <c r="C54" s="8">
        <v>0</v>
      </c>
      <c r="D54" s="6">
        <v>0</v>
      </c>
      <c r="E54" s="6">
        <v>0</v>
      </c>
      <c r="F54" s="9">
        <f>SUM(C54:E54)</f>
        <v>0</v>
      </c>
      <c r="G54" s="8">
        <v>1</v>
      </c>
      <c r="H54" s="6">
        <v>0</v>
      </c>
      <c r="I54" s="6">
        <v>0</v>
      </c>
      <c r="J54" s="9">
        <f>SUM(G54:I54)</f>
        <v>1</v>
      </c>
      <c r="K54" s="8">
        <v>1</v>
      </c>
      <c r="L54" s="6">
        <v>0</v>
      </c>
      <c r="M54" s="6">
        <v>0</v>
      </c>
      <c r="N54" s="9">
        <f>SUM(K54:M54)</f>
        <v>1</v>
      </c>
      <c r="O54" s="8">
        <v>0</v>
      </c>
      <c r="P54" s="6">
        <v>0</v>
      </c>
      <c r="Q54" s="6">
        <v>0</v>
      </c>
      <c r="R54" s="9">
        <f>SUM(O54:Q54)</f>
        <v>0</v>
      </c>
      <c r="S54" s="8">
        <v>0</v>
      </c>
      <c r="T54" s="6">
        <v>0</v>
      </c>
      <c r="U54" s="6">
        <v>0</v>
      </c>
      <c r="V54" s="9">
        <f>SUM(S54:U54)</f>
        <v>0</v>
      </c>
      <c r="W54" s="8">
        <v>0</v>
      </c>
      <c r="X54" s="6">
        <v>0</v>
      </c>
      <c r="Y54" s="6">
        <v>0</v>
      </c>
      <c r="Z54" s="9">
        <f>SUM(W54:Y54)</f>
        <v>0</v>
      </c>
      <c r="AA54" s="13">
        <f>W54+S54+O54+K54+G54+C54</f>
        <v>2</v>
      </c>
      <c r="AB54" s="7">
        <f t="shared" si="0"/>
        <v>26</v>
      </c>
      <c r="AC54" s="4">
        <f>X54+T54+P54+L54+H54+D54</f>
        <v>0</v>
      </c>
      <c r="AD54" s="7">
        <f t="shared" si="1"/>
        <v>47</v>
      </c>
      <c r="AE54" s="4">
        <f>Y54+U54+Q54+M54+I54+E54</f>
        <v>0</v>
      </c>
      <c r="AF54" s="7">
        <f t="shared" si="2"/>
        <v>17</v>
      </c>
      <c r="AG54" s="14">
        <f>Z54+V54+R54+N54+J54+F54</f>
        <v>2</v>
      </c>
      <c r="AH54" s="13" t="str">
        <f>IF(AA54&gt;0,"Yes","")</f>
        <v>Yes</v>
      </c>
      <c r="AI54" s="4" t="str">
        <f>IF(AC54&gt;0,"Yes","")</f>
        <v/>
      </c>
      <c r="AJ54" s="5" t="str">
        <f>IF(AE54&gt;0,"Yes","")</f>
        <v/>
      </c>
      <c r="AK54" s="35" t="str">
        <f>IF(AH54="Yes", IF(AI54="Yes",IF(AJ54="Yes", "Yes",""), ""), "")</f>
        <v/>
      </c>
      <c r="AL54" s="14" t="str">
        <f t="shared" si="3"/>
        <v/>
      </c>
    </row>
    <row r="55" spans="1:38" x14ac:dyDescent="0.3">
      <c r="A55" s="15">
        <v>53</v>
      </c>
      <c r="B55" s="16" t="s">
        <v>64</v>
      </c>
      <c r="C55" s="8">
        <v>0</v>
      </c>
      <c r="D55" s="6">
        <v>1</v>
      </c>
      <c r="E55" s="6">
        <v>0</v>
      </c>
      <c r="F55" s="9">
        <f>SUM(C55:E55)</f>
        <v>1</v>
      </c>
      <c r="G55" s="8">
        <v>0</v>
      </c>
      <c r="H55" s="6">
        <v>0</v>
      </c>
      <c r="I55" s="6">
        <v>0</v>
      </c>
      <c r="J55" s="9">
        <f>SUM(G55:I55)</f>
        <v>0</v>
      </c>
      <c r="K55" s="8">
        <v>0</v>
      </c>
      <c r="L55" s="6">
        <v>1</v>
      </c>
      <c r="M55" s="6">
        <v>0</v>
      </c>
      <c r="N55" s="9">
        <f>SUM(K55:M55)</f>
        <v>1</v>
      </c>
      <c r="O55" s="8">
        <v>0</v>
      </c>
      <c r="P55" s="6">
        <v>0</v>
      </c>
      <c r="Q55" s="6">
        <v>0</v>
      </c>
      <c r="R55" s="9">
        <f>SUM(O55:Q55)</f>
        <v>0</v>
      </c>
      <c r="S55" s="8">
        <v>0</v>
      </c>
      <c r="T55" s="6">
        <v>0</v>
      </c>
      <c r="U55" s="6">
        <v>0</v>
      </c>
      <c r="V55" s="9">
        <f>SUM(S55:U55)</f>
        <v>0</v>
      </c>
      <c r="W55" s="8">
        <v>0</v>
      </c>
      <c r="X55" s="6">
        <v>0</v>
      </c>
      <c r="Y55" s="6">
        <v>0</v>
      </c>
      <c r="Z55" s="9">
        <f>SUM(W55:Y55)</f>
        <v>0</v>
      </c>
      <c r="AA55" s="13">
        <f>W55+S55+O55+K55+G55+C55</f>
        <v>0</v>
      </c>
      <c r="AB55" s="7">
        <f t="shared" si="0"/>
        <v>47</v>
      </c>
      <c r="AC55" s="4">
        <f>X55+T55+P55+L55+H55+D55</f>
        <v>2</v>
      </c>
      <c r="AD55" s="7">
        <f t="shared" si="1"/>
        <v>26</v>
      </c>
      <c r="AE55" s="4">
        <f>Y55+U55+Q55+M55+I55+E55</f>
        <v>0</v>
      </c>
      <c r="AF55" s="7">
        <f t="shared" si="2"/>
        <v>17</v>
      </c>
      <c r="AG55" s="14">
        <f>Z55+V55+R55+N55+J55+F55</f>
        <v>2</v>
      </c>
      <c r="AH55" s="13" t="str">
        <f>IF(AA55&gt;0,"Yes","")</f>
        <v/>
      </c>
      <c r="AI55" s="4" t="str">
        <f>IF(AC55&gt;0,"Yes","")</f>
        <v>Yes</v>
      </c>
      <c r="AJ55" s="5" t="str">
        <f>IF(AE55&gt;0,"Yes","")</f>
        <v/>
      </c>
      <c r="AK55" s="35" t="str">
        <f>IF(AH55="Yes", IF(AI55="Yes",IF(AJ55="Yes", "Yes",""), ""), "")</f>
        <v/>
      </c>
      <c r="AL55" s="14" t="str">
        <f t="shared" si="3"/>
        <v/>
      </c>
    </row>
    <row r="56" spans="1:38" x14ac:dyDescent="0.3">
      <c r="A56" s="15">
        <v>54</v>
      </c>
      <c r="B56" s="16" t="s">
        <v>71</v>
      </c>
      <c r="C56" s="8">
        <v>1</v>
      </c>
      <c r="D56" s="6">
        <v>0</v>
      </c>
      <c r="E56" s="6">
        <v>0</v>
      </c>
      <c r="F56" s="9">
        <f>SUM(C56:E56)</f>
        <v>1</v>
      </c>
      <c r="G56" s="8">
        <v>1</v>
      </c>
      <c r="H56" s="6">
        <v>0</v>
      </c>
      <c r="I56" s="6">
        <v>0</v>
      </c>
      <c r="J56" s="9">
        <f>SUM(G56:I56)</f>
        <v>1</v>
      </c>
      <c r="K56" s="8">
        <v>0</v>
      </c>
      <c r="L56" s="6">
        <v>0</v>
      </c>
      <c r="M56" s="6">
        <v>0</v>
      </c>
      <c r="N56" s="9">
        <f>SUM(K56:M56)</f>
        <v>0</v>
      </c>
      <c r="O56" s="8">
        <v>0</v>
      </c>
      <c r="P56" s="6">
        <v>0</v>
      </c>
      <c r="Q56" s="6">
        <v>0</v>
      </c>
      <c r="R56" s="9">
        <f>SUM(O56:Q56)</f>
        <v>0</v>
      </c>
      <c r="S56" s="8">
        <v>0</v>
      </c>
      <c r="T56" s="6">
        <v>0</v>
      </c>
      <c r="U56" s="6">
        <v>0</v>
      </c>
      <c r="V56" s="9">
        <f>SUM(S56:U56)</f>
        <v>0</v>
      </c>
      <c r="W56" s="8">
        <v>0</v>
      </c>
      <c r="X56" s="6">
        <v>0</v>
      </c>
      <c r="Y56" s="6">
        <v>0</v>
      </c>
      <c r="Z56" s="9">
        <f>SUM(W56:Y56)</f>
        <v>0</v>
      </c>
      <c r="AA56" s="13">
        <f>W56+S56+O56+K56+G56+C56</f>
        <v>2</v>
      </c>
      <c r="AB56" s="7">
        <f t="shared" si="0"/>
        <v>26</v>
      </c>
      <c r="AC56" s="4">
        <f>X56+T56+P56+L56+H56+D56</f>
        <v>0</v>
      </c>
      <c r="AD56" s="7">
        <f t="shared" si="1"/>
        <v>47</v>
      </c>
      <c r="AE56" s="4">
        <f>Y56+U56+Q56+M56+I56+E56</f>
        <v>0</v>
      </c>
      <c r="AF56" s="7">
        <f t="shared" si="2"/>
        <v>17</v>
      </c>
      <c r="AG56" s="14">
        <f>Z56+V56+R56+N56+J56+F56</f>
        <v>2</v>
      </c>
      <c r="AH56" s="13" t="str">
        <f>IF(AA56&gt;0,"Yes","")</f>
        <v>Yes</v>
      </c>
      <c r="AI56" s="4" t="str">
        <f>IF(AC56&gt;0,"Yes","")</f>
        <v/>
      </c>
      <c r="AJ56" s="5" t="str">
        <f>IF(AE56&gt;0,"Yes","")</f>
        <v/>
      </c>
      <c r="AK56" s="35" t="str">
        <f>IF(AH56="Yes", IF(AI56="Yes",IF(AJ56="Yes", "Yes",""), ""), "")</f>
        <v/>
      </c>
      <c r="AL56" s="14" t="str">
        <f t="shared" si="3"/>
        <v/>
      </c>
    </row>
    <row r="57" spans="1:38" x14ac:dyDescent="0.3">
      <c r="A57" s="15">
        <v>55</v>
      </c>
      <c r="B57" s="16" t="s">
        <v>93</v>
      </c>
      <c r="C57" s="8">
        <v>0</v>
      </c>
      <c r="D57" s="6">
        <v>0</v>
      </c>
      <c r="E57" s="6">
        <v>2</v>
      </c>
      <c r="F57" s="9">
        <f>SUM(C57:E57)</f>
        <v>2</v>
      </c>
      <c r="G57" s="8">
        <v>0</v>
      </c>
      <c r="H57" s="6">
        <v>0</v>
      </c>
      <c r="I57" s="6">
        <v>0</v>
      </c>
      <c r="J57" s="9">
        <f>SUM(G57:I57)</f>
        <v>0</v>
      </c>
      <c r="K57" s="8">
        <v>0</v>
      </c>
      <c r="L57" s="6">
        <v>0</v>
      </c>
      <c r="M57" s="6">
        <v>0</v>
      </c>
      <c r="N57" s="9">
        <f>SUM(K57:M57)</f>
        <v>0</v>
      </c>
      <c r="O57" s="8">
        <v>0</v>
      </c>
      <c r="P57" s="6">
        <v>0</v>
      </c>
      <c r="Q57" s="6">
        <v>0</v>
      </c>
      <c r="R57" s="9">
        <f>SUM(O57:Q57)</f>
        <v>0</v>
      </c>
      <c r="S57" s="8">
        <v>0</v>
      </c>
      <c r="T57" s="6">
        <v>0</v>
      </c>
      <c r="U57" s="6">
        <v>0</v>
      </c>
      <c r="V57" s="9">
        <f>SUM(S57:U57)</f>
        <v>0</v>
      </c>
      <c r="W57" s="8">
        <v>0</v>
      </c>
      <c r="X57" s="6">
        <v>0</v>
      </c>
      <c r="Y57" s="6">
        <v>0</v>
      </c>
      <c r="Z57" s="9">
        <f>SUM(W57:Y57)</f>
        <v>0</v>
      </c>
      <c r="AA57" s="13">
        <f>W57+S57+O57+K57+G57+C57</f>
        <v>0</v>
      </c>
      <c r="AB57" s="7">
        <f t="shared" si="0"/>
        <v>47</v>
      </c>
      <c r="AC57" s="4">
        <f>X57+T57+P57+L57+H57+D57</f>
        <v>0</v>
      </c>
      <c r="AD57" s="7">
        <f t="shared" si="1"/>
        <v>47</v>
      </c>
      <c r="AE57" s="4">
        <f>Y57+U57+Q57+M57+I57+E57</f>
        <v>2</v>
      </c>
      <c r="AF57" s="7">
        <f t="shared" si="2"/>
        <v>4</v>
      </c>
      <c r="AG57" s="14">
        <f>Z57+V57+R57+N57+J57+F57</f>
        <v>2</v>
      </c>
      <c r="AH57" s="13" t="str">
        <f>IF(AA57&gt;0,"Yes","")</f>
        <v/>
      </c>
      <c r="AI57" s="4" t="str">
        <f>IF(AC57&gt;0,"Yes","")</f>
        <v/>
      </c>
      <c r="AJ57" s="5" t="str">
        <f>IF(AE57&gt;0,"Yes","")</f>
        <v>Yes</v>
      </c>
      <c r="AK57" s="35" t="str">
        <f>IF(AH57="Yes", IF(AI57="Yes",IF(AJ57="Yes", "Yes",""), ""), "")</f>
        <v/>
      </c>
      <c r="AL57" s="14" t="str">
        <f t="shared" si="3"/>
        <v/>
      </c>
    </row>
    <row r="58" spans="1:38" x14ac:dyDescent="0.3">
      <c r="A58" s="15">
        <v>56</v>
      </c>
      <c r="B58" s="16" t="s">
        <v>94</v>
      </c>
      <c r="C58" s="8">
        <v>0</v>
      </c>
      <c r="D58" s="6">
        <v>0</v>
      </c>
      <c r="E58" s="6">
        <v>2</v>
      </c>
      <c r="F58" s="9">
        <f>SUM(C58:E58)</f>
        <v>2</v>
      </c>
      <c r="G58" s="8">
        <v>0</v>
      </c>
      <c r="H58" s="6">
        <v>0</v>
      </c>
      <c r="I58" s="6">
        <v>0</v>
      </c>
      <c r="J58" s="9">
        <f>SUM(G58:I58)</f>
        <v>0</v>
      </c>
      <c r="K58" s="8">
        <v>0</v>
      </c>
      <c r="L58" s="6">
        <v>0</v>
      </c>
      <c r="M58" s="6">
        <v>0</v>
      </c>
      <c r="N58" s="9">
        <f>SUM(K58:M58)</f>
        <v>0</v>
      </c>
      <c r="O58" s="8">
        <v>0</v>
      </c>
      <c r="P58" s="6">
        <v>0</v>
      </c>
      <c r="Q58" s="6">
        <v>0</v>
      </c>
      <c r="R58" s="9">
        <f>SUM(O58:Q58)</f>
        <v>0</v>
      </c>
      <c r="S58" s="8">
        <v>0</v>
      </c>
      <c r="T58" s="6">
        <v>0</v>
      </c>
      <c r="U58" s="6">
        <v>0</v>
      </c>
      <c r="V58" s="9">
        <f>SUM(S58:U58)</f>
        <v>0</v>
      </c>
      <c r="W58" s="8">
        <v>0</v>
      </c>
      <c r="X58" s="6">
        <v>0</v>
      </c>
      <c r="Y58" s="6">
        <v>0</v>
      </c>
      <c r="Z58" s="9">
        <f>SUM(W58:Y58)</f>
        <v>0</v>
      </c>
      <c r="AA58" s="13">
        <f>W58+S58+O58+K58+G58+C58</f>
        <v>0</v>
      </c>
      <c r="AB58" s="7">
        <f t="shared" si="0"/>
        <v>47</v>
      </c>
      <c r="AC58" s="4">
        <f>X58+T58+P58+L58+H58+D58</f>
        <v>0</v>
      </c>
      <c r="AD58" s="7">
        <f t="shared" si="1"/>
        <v>47</v>
      </c>
      <c r="AE58" s="4">
        <f>Y58+U58+Q58+M58+I58+E58</f>
        <v>2</v>
      </c>
      <c r="AF58" s="7">
        <f t="shared" si="2"/>
        <v>4</v>
      </c>
      <c r="AG58" s="14">
        <f>Z58+V58+R58+N58+J58+F58</f>
        <v>2</v>
      </c>
      <c r="AH58" s="13" t="str">
        <f>IF(AA58&gt;0,"Yes","")</f>
        <v/>
      </c>
      <c r="AI58" s="4" t="str">
        <f>IF(AC58&gt;0,"Yes","")</f>
        <v/>
      </c>
      <c r="AJ58" s="5" t="str">
        <f>IF(AE58&gt;0,"Yes","")</f>
        <v>Yes</v>
      </c>
      <c r="AK58" s="35" t="str">
        <f>IF(AH58="Yes", IF(AI58="Yes",IF(AJ58="Yes", "Yes",""), ""), "")</f>
        <v/>
      </c>
      <c r="AL58" s="14" t="str">
        <f t="shared" si="3"/>
        <v/>
      </c>
    </row>
    <row r="59" spans="1:38" x14ac:dyDescent="0.3">
      <c r="A59" s="15">
        <v>57</v>
      </c>
      <c r="B59" s="16" t="s">
        <v>14</v>
      </c>
      <c r="C59" s="8">
        <v>0</v>
      </c>
      <c r="D59" s="6">
        <v>0</v>
      </c>
      <c r="E59" s="6">
        <v>0</v>
      </c>
      <c r="F59" s="9">
        <f>SUM(C59:E59)</f>
        <v>0</v>
      </c>
      <c r="G59" s="8">
        <v>0</v>
      </c>
      <c r="H59" s="6">
        <v>0</v>
      </c>
      <c r="I59" s="6">
        <v>0</v>
      </c>
      <c r="J59" s="9">
        <f>SUM(G59:I59)</f>
        <v>0</v>
      </c>
      <c r="K59" s="8">
        <v>0</v>
      </c>
      <c r="L59" s="6">
        <v>0</v>
      </c>
      <c r="M59" s="6">
        <v>0</v>
      </c>
      <c r="N59" s="9">
        <f>SUM(K59:M59)</f>
        <v>0</v>
      </c>
      <c r="O59" s="8">
        <v>0</v>
      </c>
      <c r="P59" s="6">
        <v>0</v>
      </c>
      <c r="Q59" s="6">
        <v>0</v>
      </c>
      <c r="R59" s="9">
        <f>SUM(O59:Q59)</f>
        <v>0</v>
      </c>
      <c r="S59" s="8">
        <v>0</v>
      </c>
      <c r="T59" s="6">
        <v>0</v>
      </c>
      <c r="U59" s="6">
        <v>0</v>
      </c>
      <c r="V59" s="9">
        <f>SUM(S59:U59)</f>
        <v>0</v>
      </c>
      <c r="W59" s="8">
        <v>0</v>
      </c>
      <c r="X59" s="6">
        <v>1</v>
      </c>
      <c r="Y59" s="6">
        <v>0</v>
      </c>
      <c r="Z59" s="9">
        <f>SUM(W59:Y59)</f>
        <v>1</v>
      </c>
      <c r="AA59" s="13">
        <f>W59+S59+O59+K59+G59+C59</f>
        <v>0</v>
      </c>
      <c r="AB59" s="7">
        <f t="shared" si="0"/>
        <v>47</v>
      </c>
      <c r="AC59" s="4">
        <f>X59+T59+P59+L59+H59+D59</f>
        <v>1</v>
      </c>
      <c r="AD59" s="7">
        <f t="shared" si="1"/>
        <v>32</v>
      </c>
      <c r="AE59" s="4">
        <f>Y59+U59+Q59+M59+I59+E59</f>
        <v>0</v>
      </c>
      <c r="AF59" s="7">
        <f t="shared" si="2"/>
        <v>17</v>
      </c>
      <c r="AG59" s="14">
        <f>Z59+V59+R59+N59+J59+F59</f>
        <v>1</v>
      </c>
      <c r="AH59" s="13" t="str">
        <f>IF(AA59&gt;0,"Yes","")</f>
        <v/>
      </c>
      <c r="AI59" s="4" t="str">
        <f>IF(AC59&gt;0,"Yes","")</f>
        <v>Yes</v>
      </c>
      <c r="AJ59" s="5" t="str">
        <f>IF(AE59&gt;0,"Yes","")</f>
        <v/>
      </c>
      <c r="AK59" s="35" t="str">
        <f>IF(AH59="Yes", IF(AI59="Yes",IF(AJ59="Yes", "Yes",""), ""), "")</f>
        <v/>
      </c>
      <c r="AL59" s="14" t="str">
        <f t="shared" si="3"/>
        <v/>
      </c>
    </row>
    <row r="60" spans="1:38" x14ac:dyDescent="0.3">
      <c r="A60" s="15">
        <v>58</v>
      </c>
      <c r="B60" s="16" t="s">
        <v>15</v>
      </c>
      <c r="C60" s="8">
        <v>0</v>
      </c>
      <c r="D60" s="6">
        <v>0</v>
      </c>
      <c r="E60" s="6">
        <v>0</v>
      </c>
      <c r="F60" s="9">
        <f>SUM(C60:E60)</f>
        <v>0</v>
      </c>
      <c r="G60" s="8">
        <v>0</v>
      </c>
      <c r="H60" s="6">
        <v>0</v>
      </c>
      <c r="I60" s="6">
        <v>0</v>
      </c>
      <c r="J60" s="9">
        <f>SUM(G60:I60)</f>
        <v>0</v>
      </c>
      <c r="K60" s="8">
        <v>0</v>
      </c>
      <c r="L60" s="6">
        <v>0</v>
      </c>
      <c r="M60" s="6">
        <v>0</v>
      </c>
      <c r="N60" s="9">
        <f>SUM(K60:M60)</f>
        <v>0</v>
      </c>
      <c r="O60" s="8">
        <v>0</v>
      </c>
      <c r="P60" s="6">
        <v>0</v>
      </c>
      <c r="Q60" s="6">
        <v>0</v>
      </c>
      <c r="R60" s="9">
        <f>SUM(O60:Q60)</f>
        <v>0</v>
      </c>
      <c r="S60" s="8">
        <v>0</v>
      </c>
      <c r="T60" s="6">
        <v>0</v>
      </c>
      <c r="U60" s="6">
        <v>0</v>
      </c>
      <c r="V60" s="9">
        <f>SUM(S60:U60)</f>
        <v>0</v>
      </c>
      <c r="W60" s="8">
        <v>0</v>
      </c>
      <c r="X60" s="6">
        <v>1</v>
      </c>
      <c r="Y60" s="6">
        <v>0</v>
      </c>
      <c r="Z60" s="9">
        <f>SUM(W60:Y60)</f>
        <v>1</v>
      </c>
      <c r="AA60" s="13">
        <f>W60+S60+O60+K60+G60+C60</f>
        <v>0</v>
      </c>
      <c r="AB60" s="7">
        <f t="shared" si="0"/>
        <v>47</v>
      </c>
      <c r="AC60" s="4">
        <f>X60+T60+P60+L60+H60+D60</f>
        <v>1</v>
      </c>
      <c r="AD60" s="7">
        <f t="shared" si="1"/>
        <v>32</v>
      </c>
      <c r="AE60" s="4">
        <f>Y60+U60+Q60+M60+I60+E60</f>
        <v>0</v>
      </c>
      <c r="AF60" s="7">
        <f t="shared" si="2"/>
        <v>17</v>
      </c>
      <c r="AG60" s="14">
        <f>Z60+V60+R60+N60+J60+F60</f>
        <v>1</v>
      </c>
      <c r="AH60" s="13" t="str">
        <f>IF(AA60&gt;0,"Yes","")</f>
        <v/>
      </c>
      <c r="AI60" s="4" t="str">
        <f>IF(AC60&gt;0,"Yes","")</f>
        <v>Yes</v>
      </c>
      <c r="AJ60" s="5" t="str">
        <f>IF(AE60&gt;0,"Yes","")</f>
        <v/>
      </c>
      <c r="AK60" s="35" t="str">
        <f>IF(AH60="Yes", IF(AI60="Yes",IF(AJ60="Yes", "Yes",""), ""), "")</f>
        <v/>
      </c>
      <c r="AL60" s="14" t="str">
        <f t="shared" si="3"/>
        <v/>
      </c>
    </row>
    <row r="61" spans="1:38" x14ac:dyDescent="0.3">
      <c r="A61" s="15">
        <v>59</v>
      </c>
      <c r="B61" s="16" t="s">
        <v>18</v>
      </c>
      <c r="C61" s="8">
        <v>0</v>
      </c>
      <c r="D61" s="6">
        <v>0</v>
      </c>
      <c r="E61" s="6">
        <v>0</v>
      </c>
      <c r="F61" s="9">
        <f>SUM(C61:E61)</f>
        <v>0</v>
      </c>
      <c r="G61" s="8">
        <v>0</v>
      </c>
      <c r="H61" s="6">
        <v>0</v>
      </c>
      <c r="I61" s="6">
        <v>0</v>
      </c>
      <c r="J61" s="9">
        <f>SUM(G61:I61)</f>
        <v>0</v>
      </c>
      <c r="K61" s="8">
        <v>0</v>
      </c>
      <c r="L61" s="6">
        <v>0</v>
      </c>
      <c r="M61" s="6">
        <v>0</v>
      </c>
      <c r="N61" s="9">
        <f>SUM(K61:M61)</f>
        <v>0</v>
      </c>
      <c r="O61" s="8">
        <v>0</v>
      </c>
      <c r="P61" s="6">
        <v>0</v>
      </c>
      <c r="Q61" s="6">
        <v>0</v>
      </c>
      <c r="R61" s="9">
        <f>SUM(O61:Q61)</f>
        <v>0</v>
      </c>
      <c r="S61" s="8">
        <v>0</v>
      </c>
      <c r="T61" s="6">
        <v>0</v>
      </c>
      <c r="U61" s="6">
        <v>0</v>
      </c>
      <c r="V61" s="9">
        <f>SUM(S61:U61)</f>
        <v>0</v>
      </c>
      <c r="W61" s="8">
        <v>0</v>
      </c>
      <c r="X61" s="6">
        <v>1</v>
      </c>
      <c r="Y61" s="6">
        <v>0</v>
      </c>
      <c r="Z61" s="9">
        <f>SUM(W61:Y61)</f>
        <v>1</v>
      </c>
      <c r="AA61" s="13">
        <f>W61+S61+O61+K61+G61+C61</f>
        <v>0</v>
      </c>
      <c r="AB61" s="7">
        <f t="shared" si="0"/>
        <v>47</v>
      </c>
      <c r="AC61" s="4">
        <f>X61+T61+P61+L61+H61+D61</f>
        <v>1</v>
      </c>
      <c r="AD61" s="7">
        <f t="shared" si="1"/>
        <v>32</v>
      </c>
      <c r="AE61" s="4">
        <f>Y61+U61+Q61+M61+I61+E61</f>
        <v>0</v>
      </c>
      <c r="AF61" s="7">
        <f t="shared" si="2"/>
        <v>17</v>
      </c>
      <c r="AG61" s="14">
        <f>Z61+V61+R61+N61+J61+F61</f>
        <v>1</v>
      </c>
      <c r="AH61" s="13" t="str">
        <f>IF(AA61&gt;0,"Yes","")</f>
        <v/>
      </c>
      <c r="AI61" s="4" t="str">
        <f>IF(AC61&gt;0,"Yes","")</f>
        <v>Yes</v>
      </c>
      <c r="AJ61" s="5" t="str">
        <f>IF(AE61&gt;0,"Yes","")</f>
        <v/>
      </c>
      <c r="AK61" s="35" t="str">
        <f>IF(AH61="Yes", IF(AI61="Yes",IF(AJ61="Yes", "Yes",""), ""), "")</f>
        <v/>
      </c>
      <c r="AL61" s="14" t="str">
        <f t="shared" si="3"/>
        <v/>
      </c>
    </row>
    <row r="62" spans="1:38" x14ac:dyDescent="0.3">
      <c r="A62" s="15">
        <v>60</v>
      </c>
      <c r="B62" s="16" t="s">
        <v>19</v>
      </c>
      <c r="C62" s="8">
        <v>0</v>
      </c>
      <c r="D62" s="6">
        <v>0</v>
      </c>
      <c r="E62" s="6">
        <v>0</v>
      </c>
      <c r="F62" s="9">
        <f>SUM(C62:E62)</f>
        <v>0</v>
      </c>
      <c r="G62" s="8">
        <v>0</v>
      </c>
      <c r="H62" s="6">
        <v>0</v>
      </c>
      <c r="I62" s="6">
        <v>0</v>
      </c>
      <c r="J62" s="9">
        <f>SUM(G62:I62)</f>
        <v>0</v>
      </c>
      <c r="K62" s="8">
        <v>0</v>
      </c>
      <c r="L62" s="6">
        <v>0</v>
      </c>
      <c r="M62" s="6">
        <v>0</v>
      </c>
      <c r="N62" s="9">
        <f>SUM(K62:M62)</f>
        <v>0</v>
      </c>
      <c r="O62" s="8">
        <v>0</v>
      </c>
      <c r="P62" s="6">
        <v>0</v>
      </c>
      <c r="Q62" s="6">
        <v>0</v>
      </c>
      <c r="R62" s="9">
        <f>SUM(O62:Q62)</f>
        <v>0</v>
      </c>
      <c r="S62" s="8">
        <v>0</v>
      </c>
      <c r="T62" s="6">
        <v>0</v>
      </c>
      <c r="U62" s="6">
        <v>0</v>
      </c>
      <c r="V62" s="9">
        <f>SUM(S62:U62)</f>
        <v>0</v>
      </c>
      <c r="W62" s="8">
        <v>0</v>
      </c>
      <c r="X62" s="6">
        <v>1</v>
      </c>
      <c r="Y62" s="6">
        <v>0</v>
      </c>
      <c r="Z62" s="9">
        <f>SUM(W62:Y62)</f>
        <v>1</v>
      </c>
      <c r="AA62" s="13">
        <f>W62+S62+O62+K62+G62+C62</f>
        <v>0</v>
      </c>
      <c r="AB62" s="7">
        <f t="shared" si="0"/>
        <v>47</v>
      </c>
      <c r="AC62" s="4">
        <f>X62+T62+P62+L62+H62+D62</f>
        <v>1</v>
      </c>
      <c r="AD62" s="7">
        <f t="shared" si="1"/>
        <v>32</v>
      </c>
      <c r="AE62" s="4">
        <f>Y62+U62+Q62+M62+I62+E62</f>
        <v>0</v>
      </c>
      <c r="AF62" s="7">
        <f t="shared" si="2"/>
        <v>17</v>
      </c>
      <c r="AG62" s="14">
        <f>Z62+V62+R62+N62+J62+F62</f>
        <v>1</v>
      </c>
      <c r="AH62" s="13" t="str">
        <f>IF(AA62&gt;0,"Yes","")</f>
        <v/>
      </c>
      <c r="AI62" s="4" t="str">
        <f>IF(AC62&gt;0,"Yes","")</f>
        <v>Yes</v>
      </c>
      <c r="AJ62" s="5" t="str">
        <f>IF(AE62&gt;0,"Yes","")</f>
        <v/>
      </c>
      <c r="AK62" s="35" t="str">
        <f>IF(AH62="Yes", IF(AI62="Yes",IF(AJ62="Yes", "Yes",""), ""), "")</f>
        <v/>
      </c>
      <c r="AL62" s="14" t="str">
        <f t="shared" si="3"/>
        <v/>
      </c>
    </row>
    <row r="63" spans="1:38" x14ac:dyDescent="0.3">
      <c r="A63" s="15">
        <v>61</v>
      </c>
      <c r="B63" s="16" t="s">
        <v>29</v>
      </c>
      <c r="C63" s="8">
        <v>0</v>
      </c>
      <c r="D63" s="6">
        <v>0</v>
      </c>
      <c r="E63" s="6">
        <v>0</v>
      </c>
      <c r="F63" s="9">
        <f>SUM(C63:E63)</f>
        <v>0</v>
      </c>
      <c r="G63" s="8">
        <v>0</v>
      </c>
      <c r="H63" s="6">
        <v>0</v>
      </c>
      <c r="I63" s="6">
        <v>0</v>
      </c>
      <c r="J63" s="9">
        <f>SUM(G63:I63)</f>
        <v>0</v>
      </c>
      <c r="K63" s="8">
        <v>0</v>
      </c>
      <c r="L63" s="6">
        <v>0</v>
      </c>
      <c r="M63" s="6">
        <v>0</v>
      </c>
      <c r="N63" s="9">
        <f>SUM(K63:M63)</f>
        <v>0</v>
      </c>
      <c r="O63" s="8">
        <v>0</v>
      </c>
      <c r="P63" s="6">
        <v>0</v>
      </c>
      <c r="Q63" s="6">
        <v>0</v>
      </c>
      <c r="R63" s="9">
        <f>SUM(O63:Q63)</f>
        <v>0</v>
      </c>
      <c r="S63" s="8">
        <v>0</v>
      </c>
      <c r="T63" s="6">
        <v>1</v>
      </c>
      <c r="U63" s="6">
        <v>0</v>
      </c>
      <c r="V63" s="9">
        <f>SUM(S63:U63)</f>
        <v>1</v>
      </c>
      <c r="W63" s="8">
        <v>0</v>
      </c>
      <c r="X63" s="6">
        <v>0</v>
      </c>
      <c r="Y63" s="6">
        <v>0</v>
      </c>
      <c r="Z63" s="9">
        <f>SUM(W63:Y63)</f>
        <v>0</v>
      </c>
      <c r="AA63" s="13">
        <f>W63+S63+O63+K63+G63+C63</f>
        <v>0</v>
      </c>
      <c r="AB63" s="7">
        <f t="shared" si="0"/>
        <v>47</v>
      </c>
      <c r="AC63" s="4">
        <f>X63+T63+P63+L63+H63+D63</f>
        <v>1</v>
      </c>
      <c r="AD63" s="7">
        <f t="shared" si="1"/>
        <v>32</v>
      </c>
      <c r="AE63" s="4">
        <f>Y63+U63+Q63+M63+I63+E63</f>
        <v>0</v>
      </c>
      <c r="AF63" s="7">
        <f t="shared" si="2"/>
        <v>17</v>
      </c>
      <c r="AG63" s="14">
        <f>Z63+V63+R63+N63+J63+F63</f>
        <v>1</v>
      </c>
      <c r="AH63" s="13" t="str">
        <f>IF(AA63&gt;0,"Yes","")</f>
        <v/>
      </c>
      <c r="AI63" s="4" t="str">
        <f>IF(AC63&gt;0,"Yes","")</f>
        <v>Yes</v>
      </c>
      <c r="AJ63" s="5" t="str">
        <f>IF(AE63&gt;0,"Yes","")</f>
        <v/>
      </c>
      <c r="AK63" s="35" t="str">
        <f>IF(AH63="Yes", IF(AI63="Yes",IF(AJ63="Yes", "Yes",""), ""), "")</f>
        <v/>
      </c>
      <c r="AL63" s="14" t="str">
        <f t="shared" si="3"/>
        <v/>
      </c>
    </row>
    <row r="64" spans="1:38" x14ac:dyDescent="0.3">
      <c r="A64" s="15">
        <v>62</v>
      </c>
      <c r="B64" s="16" t="s">
        <v>38</v>
      </c>
      <c r="C64" s="8">
        <v>0</v>
      </c>
      <c r="D64" s="6">
        <v>0</v>
      </c>
      <c r="E64" s="6">
        <v>0</v>
      </c>
      <c r="F64" s="9">
        <f>SUM(C64:E64)</f>
        <v>0</v>
      </c>
      <c r="G64" s="8">
        <v>0</v>
      </c>
      <c r="H64" s="6">
        <v>0</v>
      </c>
      <c r="I64" s="6">
        <v>0</v>
      </c>
      <c r="J64" s="9">
        <f>SUM(G64:I64)</f>
        <v>0</v>
      </c>
      <c r="K64" s="8">
        <v>0</v>
      </c>
      <c r="L64" s="6">
        <v>0</v>
      </c>
      <c r="M64" s="6">
        <v>0</v>
      </c>
      <c r="N64" s="9">
        <f>SUM(K64:M64)</f>
        <v>0</v>
      </c>
      <c r="O64" s="8">
        <v>0</v>
      </c>
      <c r="P64" s="6">
        <v>0</v>
      </c>
      <c r="Q64" s="6">
        <v>0</v>
      </c>
      <c r="R64" s="9">
        <f>SUM(O64:Q64)</f>
        <v>0</v>
      </c>
      <c r="S64" s="8">
        <v>0</v>
      </c>
      <c r="T64" s="6">
        <v>0</v>
      </c>
      <c r="U64" s="6">
        <v>0</v>
      </c>
      <c r="V64" s="9">
        <f>SUM(S64:U64)</f>
        <v>0</v>
      </c>
      <c r="W64" s="8">
        <v>1</v>
      </c>
      <c r="X64" s="6">
        <v>0</v>
      </c>
      <c r="Y64" s="6">
        <v>0</v>
      </c>
      <c r="Z64" s="9">
        <f>SUM(W64:Y64)</f>
        <v>1</v>
      </c>
      <c r="AA64" s="13">
        <f>W64+S64+O64+K64+G64+C64</f>
        <v>1</v>
      </c>
      <c r="AB64" s="7">
        <f t="shared" si="0"/>
        <v>30</v>
      </c>
      <c r="AC64" s="4">
        <f>X64+T64+P64+L64+H64+D64</f>
        <v>0</v>
      </c>
      <c r="AD64" s="7">
        <f t="shared" si="1"/>
        <v>47</v>
      </c>
      <c r="AE64" s="4">
        <f>Y64+U64+Q64+M64+I64+E64</f>
        <v>0</v>
      </c>
      <c r="AF64" s="7">
        <f t="shared" si="2"/>
        <v>17</v>
      </c>
      <c r="AG64" s="14">
        <f>Z64+V64+R64+N64+J64+F64</f>
        <v>1</v>
      </c>
      <c r="AH64" s="13" t="str">
        <f>IF(AA64&gt;0,"Yes","")</f>
        <v>Yes</v>
      </c>
      <c r="AI64" s="4" t="str">
        <f>IF(AC64&gt;0,"Yes","")</f>
        <v/>
      </c>
      <c r="AJ64" s="5" t="str">
        <f>IF(AE64&gt;0,"Yes","")</f>
        <v/>
      </c>
      <c r="AK64" s="35" t="str">
        <f>IF(AH64="Yes", IF(AI64="Yes",IF(AJ64="Yes", "Yes",""), ""), "")</f>
        <v/>
      </c>
      <c r="AL64" s="14" t="str">
        <f t="shared" si="3"/>
        <v/>
      </c>
    </row>
    <row r="65" spans="1:38" x14ac:dyDescent="0.3">
      <c r="A65" s="15">
        <v>63</v>
      </c>
      <c r="B65" s="16" t="s">
        <v>39</v>
      </c>
      <c r="C65" s="8">
        <v>0</v>
      </c>
      <c r="D65" s="6">
        <v>0</v>
      </c>
      <c r="E65" s="6">
        <v>0</v>
      </c>
      <c r="F65" s="9">
        <f>SUM(C65:E65)</f>
        <v>0</v>
      </c>
      <c r="G65" s="8">
        <v>0</v>
      </c>
      <c r="H65" s="6">
        <v>0</v>
      </c>
      <c r="I65" s="6">
        <v>0</v>
      </c>
      <c r="J65" s="9">
        <f>SUM(G65:I65)</f>
        <v>0</v>
      </c>
      <c r="K65" s="8">
        <v>0</v>
      </c>
      <c r="L65" s="6">
        <v>0</v>
      </c>
      <c r="M65" s="6">
        <v>0</v>
      </c>
      <c r="N65" s="9">
        <f>SUM(K65:M65)</f>
        <v>0</v>
      </c>
      <c r="O65" s="8">
        <v>0</v>
      </c>
      <c r="P65" s="6">
        <v>0</v>
      </c>
      <c r="Q65" s="6">
        <v>0</v>
      </c>
      <c r="R65" s="9">
        <f>SUM(O65:Q65)</f>
        <v>0</v>
      </c>
      <c r="S65" s="8">
        <v>0</v>
      </c>
      <c r="T65" s="6">
        <v>0</v>
      </c>
      <c r="U65" s="6">
        <v>0</v>
      </c>
      <c r="V65" s="9">
        <f>SUM(S65:U65)</f>
        <v>0</v>
      </c>
      <c r="W65" s="8">
        <v>1</v>
      </c>
      <c r="X65" s="6">
        <v>0</v>
      </c>
      <c r="Y65" s="6">
        <v>0</v>
      </c>
      <c r="Z65" s="9">
        <f>SUM(W65:Y65)</f>
        <v>1</v>
      </c>
      <c r="AA65" s="13">
        <f>W65+S65+O65+K65+G65+C65</f>
        <v>1</v>
      </c>
      <c r="AB65" s="7">
        <f t="shared" si="0"/>
        <v>30</v>
      </c>
      <c r="AC65" s="4">
        <f>X65+T65+P65+L65+H65+D65</f>
        <v>0</v>
      </c>
      <c r="AD65" s="7">
        <f t="shared" si="1"/>
        <v>47</v>
      </c>
      <c r="AE65" s="4">
        <f>Y65+U65+Q65+M65+I65+E65</f>
        <v>0</v>
      </c>
      <c r="AF65" s="7">
        <f t="shared" si="2"/>
        <v>17</v>
      </c>
      <c r="AG65" s="14">
        <f>Z65+V65+R65+N65+J65+F65</f>
        <v>1</v>
      </c>
      <c r="AH65" s="13" t="str">
        <f>IF(AA65&gt;0,"Yes","")</f>
        <v>Yes</v>
      </c>
      <c r="AI65" s="4" t="str">
        <f>IF(AC65&gt;0,"Yes","")</f>
        <v/>
      </c>
      <c r="AJ65" s="5" t="str">
        <f>IF(AE65&gt;0,"Yes","")</f>
        <v/>
      </c>
      <c r="AK65" s="35" t="str">
        <f>IF(AH65="Yes", IF(AI65="Yes",IF(AJ65="Yes", "Yes",""), ""), "")</f>
        <v/>
      </c>
      <c r="AL65" s="14" t="str">
        <f t="shared" si="3"/>
        <v/>
      </c>
    </row>
    <row r="66" spans="1:38" x14ac:dyDescent="0.3">
      <c r="A66" s="15">
        <v>64</v>
      </c>
      <c r="B66" s="16" t="s">
        <v>40</v>
      </c>
      <c r="C66" s="8">
        <v>0</v>
      </c>
      <c r="D66" s="6">
        <v>0</v>
      </c>
      <c r="E66" s="6">
        <v>0</v>
      </c>
      <c r="F66" s="9">
        <f>SUM(C66:E66)</f>
        <v>0</v>
      </c>
      <c r="G66" s="8">
        <v>0</v>
      </c>
      <c r="H66" s="6">
        <v>0</v>
      </c>
      <c r="I66" s="6">
        <v>0</v>
      </c>
      <c r="J66" s="9">
        <f>SUM(G66:I66)</f>
        <v>0</v>
      </c>
      <c r="K66" s="8">
        <v>0</v>
      </c>
      <c r="L66" s="6">
        <v>0</v>
      </c>
      <c r="M66" s="6">
        <v>0</v>
      </c>
      <c r="N66" s="9">
        <f>SUM(K66:M66)</f>
        <v>0</v>
      </c>
      <c r="O66" s="8">
        <v>0</v>
      </c>
      <c r="P66" s="6">
        <v>0</v>
      </c>
      <c r="Q66" s="6">
        <v>0</v>
      </c>
      <c r="R66" s="9">
        <f>SUM(O66:Q66)</f>
        <v>0</v>
      </c>
      <c r="S66" s="8">
        <v>0</v>
      </c>
      <c r="T66" s="6">
        <v>0</v>
      </c>
      <c r="U66" s="6">
        <v>0</v>
      </c>
      <c r="V66" s="9">
        <f>SUM(S66:U66)</f>
        <v>0</v>
      </c>
      <c r="W66" s="8">
        <v>1</v>
      </c>
      <c r="X66" s="6">
        <v>0</v>
      </c>
      <c r="Y66" s="6">
        <v>0</v>
      </c>
      <c r="Z66" s="9">
        <f>SUM(W66:Y66)</f>
        <v>1</v>
      </c>
      <c r="AA66" s="13">
        <f>W66+S66+O66+K66+G66+C66</f>
        <v>1</v>
      </c>
      <c r="AB66" s="7">
        <f t="shared" si="0"/>
        <v>30</v>
      </c>
      <c r="AC66" s="4">
        <f>X66+T66+P66+L66+H66+D66</f>
        <v>0</v>
      </c>
      <c r="AD66" s="7">
        <f t="shared" si="1"/>
        <v>47</v>
      </c>
      <c r="AE66" s="4">
        <f>Y66+U66+Q66+M66+I66+E66</f>
        <v>0</v>
      </c>
      <c r="AF66" s="7">
        <f t="shared" si="2"/>
        <v>17</v>
      </c>
      <c r="AG66" s="14">
        <f>Z66+V66+R66+N66+J66+F66</f>
        <v>1</v>
      </c>
      <c r="AH66" s="13" t="str">
        <f>IF(AA66&gt;0,"Yes","")</f>
        <v>Yes</v>
      </c>
      <c r="AI66" s="4" t="str">
        <f>IF(AC66&gt;0,"Yes","")</f>
        <v/>
      </c>
      <c r="AJ66" s="5" t="str">
        <f>IF(AE66&gt;0,"Yes","")</f>
        <v/>
      </c>
      <c r="AK66" s="35" t="str">
        <f>IF(AH66="Yes", IF(AI66="Yes",IF(AJ66="Yes", "Yes",""), ""), "")</f>
        <v/>
      </c>
      <c r="AL66" s="14" t="str">
        <f t="shared" si="3"/>
        <v/>
      </c>
    </row>
    <row r="67" spans="1:38" x14ac:dyDescent="0.3">
      <c r="A67" s="15">
        <v>65</v>
      </c>
      <c r="B67" s="16" t="s">
        <v>41</v>
      </c>
      <c r="C67" s="8">
        <v>0</v>
      </c>
      <c r="D67" s="6">
        <v>0</v>
      </c>
      <c r="E67" s="6">
        <v>0</v>
      </c>
      <c r="F67" s="9">
        <f>SUM(C67:E67)</f>
        <v>0</v>
      </c>
      <c r="G67" s="8">
        <v>0</v>
      </c>
      <c r="H67" s="6">
        <v>0</v>
      </c>
      <c r="I67" s="6">
        <v>0</v>
      </c>
      <c r="J67" s="9">
        <f>SUM(G67:I67)</f>
        <v>0</v>
      </c>
      <c r="K67" s="8">
        <v>0</v>
      </c>
      <c r="L67" s="6">
        <v>0</v>
      </c>
      <c r="M67" s="6">
        <v>0</v>
      </c>
      <c r="N67" s="9">
        <f>SUM(K67:M67)</f>
        <v>0</v>
      </c>
      <c r="O67" s="8">
        <v>0</v>
      </c>
      <c r="P67" s="6">
        <v>0</v>
      </c>
      <c r="Q67" s="6">
        <v>0</v>
      </c>
      <c r="R67" s="9">
        <f>SUM(O67:Q67)</f>
        <v>0</v>
      </c>
      <c r="S67" s="8">
        <v>0</v>
      </c>
      <c r="T67" s="6">
        <v>0</v>
      </c>
      <c r="U67" s="6">
        <v>0</v>
      </c>
      <c r="V67" s="9">
        <f>SUM(S67:U67)</f>
        <v>0</v>
      </c>
      <c r="W67" s="8">
        <v>1</v>
      </c>
      <c r="X67" s="6">
        <v>0</v>
      </c>
      <c r="Y67" s="6">
        <v>0</v>
      </c>
      <c r="Z67" s="9">
        <f>SUM(W67:Y67)</f>
        <v>1</v>
      </c>
      <c r="AA67" s="13">
        <f>W67+S67+O67+K67+G67+C67</f>
        <v>1</v>
      </c>
      <c r="AB67" s="7">
        <f t="shared" si="0"/>
        <v>30</v>
      </c>
      <c r="AC67" s="4">
        <f>X67+T67+P67+L67+H67+D67</f>
        <v>0</v>
      </c>
      <c r="AD67" s="7">
        <f t="shared" si="1"/>
        <v>47</v>
      </c>
      <c r="AE67" s="4">
        <f>Y67+U67+Q67+M67+I67+E67</f>
        <v>0</v>
      </c>
      <c r="AF67" s="7">
        <f t="shared" si="2"/>
        <v>17</v>
      </c>
      <c r="AG67" s="14">
        <f>Z67+V67+R67+N67+J67+F67</f>
        <v>1</v>
      </c>
      <c r="AH67" s="13" t="str">
        <f>IF(AA67&gt;0,"Yes","")</f>
        <v>Yes</v>
      </c>
      <c r="AI67" s="4" t="str">
        <f>IF(AC67&gt;0,"Yes","")</f>
        <v/>
      </c>
      <c r="AJ67" s="5" t="str">
        <f>IF(AE67&gt;0,"Yes","")</f>
        <v/>
      </c>
      <c r="AK67" s="35" t="str">
        <f>IF(AH67="Yes", IF(AI67="Yes",IF(AJ67="Yes", "Yes",""), ""), "")</f>
        <v/>
      </c>
      <c r="AL67" s="14" t="str">
        <f t="shared" si="3"/>
        <v/>
      </c>
    </row>
    <row r="68" spans="1:38" x14ac:dyDescent="0.3">
      <c r="A68" s="15">
        <v>66</v>
      </c>
      <c r="B68" s="16" t="s">
        <v>42</v>
      </c>
      <c r="C68" s="8">
        <v>0</v>
      </c>
      <c r="D68" s="6">
        <v>0</v>
      </c>
      <c r="E68" s="6">
        <v>0</v>
      </c>
      <c r="F68" s="9">
        <f>SUM(C68:E68)</f>
        <v>0</v>
      </c>
      <c r="G68" s="8">
        <v>0</v>
      </c>
      <c r="H68" s="6">
        <v>0</v>
      </c>
      <c r="I68" s="6">
        <v>0</v>
      </c>
      <c r="J68" s="9">
        <f>SUM(G68:I68)</f>
        <v>0</v>
      </c>
      <c r="K68" s="8">
        <v>0</v>
      </c>
      <c r="L68" s="6">
        <v>0</v>
      </c>
      <c r="M68" s="6">
        <v>0</v>
      </c>
      <c r="N68" s="9">
        <f>SUM(K68:M68)</f>
        <v>0</v>
      </c>
      <c r="O68" s="8">
        <v>0</v>
      </c>
      <c r="P68" s="6">
        <v>0</v>
      </c>
      <c r="Q68" s="6">
        <v>0</v>
      </c>
      <c r="R68" s="9">
        <f>SUM(O68:Q68)</f>
        <v>0</v>
      </c>
      <c r="S68" s="8">
        <v>0</v>
      </c>
      <c r="T68" s="6">
        <v>0</v>
      </c>
      <c r="U68" s="6">
        <v>0</v>
      </c>
      <c r="V68" s="9">
        <f>SUM(S68:U68)</f>
        <v>0</v>
      </c>
      <c r="W68" s="8">
        <v>1</v>
      </c>
      <c r="X68" s="6">
        <v>0</v>
      </c>
      <c r="Y68" s="6">
        <v>0</v>
      </c>
      <c r="Z68" s="9">
        <f>SUM(W68:Y68)</f>
        <v>1</v>
      </c>
      <c r="AA68" s="13">
        <f>W68+S68+O68+K68+G68+C68</f>
        <v>1</v>
      </c>
      <c r="AB68" s="7">
        <f t="shared" ref="AB68:AB91" si="4">RANK(AA68,$AA$3:$AA$91)</f>
        <v>30</v>
      </c>
      <c r="AC68" s="4">
        <f>X68+T68+P68+L68+H68+D68</f>
        <v>0</v>
      </c>
      <c r="AD68" s="7">
        <f t="shared" ref="AD68:AD91" si="5">RANK(AC68,$AC$3:$AC$91)</f>
        <v>47</v>
      </c>
      <c r="AE68" s="4">
        <f>Y68+U68+Q68+M68+I68+E68</f>
        <v>0</v>
      </c>
      <c r="AF68" s="7">
        <f t="shared" ref="AF68:AF91" si="6">RANK(AE68,$AE$3:$AE$91)</f>
        <v>17</v>
      </c>
      <c r="AG68" s="14">
        <f>Z68+V68+R68+N68+J68+F68</f>
        <v>1</v>
      </c>
      <c r="AH68" s="13" t="str">
        <f>IF(AA68&gt;0,"Yes","")</f>
        <v>Yes</v>
      </c>
      <c r="AI68" s="4" t="str">
        <f>IF(AC68&gt;0,"Yes","")</f>
        <v/>
      </c>
      <c r="AJ68" s="5" t="str">
        <f>IF(AE68&gt;0,"Yes","")</f>
        <v/>
      </c>
      <c r="AK68" s="35" t="str">
        <f>IF(AH68="Yes", IF(AI68="Yes",IF(AJ68="Yes", "Yes",""), ""), "")</f>
        <v/>
      </c>
      <c r="AL68" s="14" t="str">
        <f t="shared" ref="AL68:AL91" si="7">IF(AH68="Yes", IF(AI68="Yes", "Yes", ""),"")</f>
        <v/>
      </c>
    </row>
    <row r="69" spans="1:38" x14ac:dyDescent="0.3">
      <c r="A69" s="15">
        <v>67</v>
      </c>
      <c r="B69" s="16" t="s">
        <v>43</v>
      </c>
      <c r="C69" s="8">
        <v>0</v>
      </c>
      <c r="D69" s="6">
        <v>0</v>
      </c>
      <c r="E69" s="6">
        <v>0</v>
      </c>
      <c r="F69" s="9">
        <f>SUM(C69:E69)</f>
        <v>0</v>
      </c>
      <c r="G69" s="8">
        <v>0</v>
      </c>
      <c r="H69" s="6">
        <v>0</v>
      </c>
      <c r="I69" s="6">
        <v>0</v>
      </c>
      <c r="J69" s="9">
        <f>SUM(G69:I69)</f>
        <v>0</v>
      </c>
      <c r="K69" s="8">
        <v>0</v>
      </c>
      <c r="L69" s="6">
        <v>0</v>
      </c>
      <c r="M69" s="6">
        <v>0</v>
      </c>
      <c r="N69" s="9">
        <f>SUM(K69:M69)</f>
        <v>0</v>
      </c>
      <c r="O69" s="8">
        <v>0</v>
      </c>
      <c r="P69" s="6">
        <v>0</v>
      </c>
      <c r="Q69" s="6">
        <v>0</v>
      </c>
      <c r="R69" s="9">
        <f>SUM(O69:Q69)</f>
        <v>0</v>
      </c>
      <c r="S69" s="8">
        <v>0</v>
      </c>
      <c r="T69" s="6">
        <v>0</v>
      </c>
      <c r="U69" s="6">
        <v>0</v>
      </c>
      <c r="V69" s="9">
        <f>SUM(S69:U69)</f>
        <v>0</v>
      </c>
      <c r="W69" s="8">
        <v>1</v>
      </c>
      <c r="X69" s="6">
        <v>0</v>
      </c>
      <c r="Y69" s="6">
        <v>0</v>
      </c>
      <c r="Z69" s="9">
        <f>SUM(W69:Y69)</f>
        <v>1</v>
      </c>
      <c r="AA69" s="13">
        <f>W69+S69+O69+K69+G69+C69</f>
        <v>1</v>
      </c>
      <c r="AB69" s="7">
        <f t="shared" si="4"/>
        <v>30</v>
      </c>
      <c r="AC69" s="4">
        <f>X69+T69+P69+L69+H69+D69</f>
        <v>0</v>
      </c>
      <c r="AD69" s="7">
        <f t="shared" si="5"/>
        <v>47</v>
      </c>
      <c r="AE69" s="4">
        <f>Y69+U69+Q69+M69+I69+E69</f>
        <v>0</v>
      </c>
      <c r="AF69" s="7">
        <f t="shared" si="6"/>
        <v>17</v>
      </c>
      <c r="AG69" s="14">
        <f>Z69+V69+R69+N69+J69+F69</f>
        <v>1</v>
      </c>
      <c r="AH69" s="13" t="str">
        <f>IF(AA69&gt;0,"Yes","")</f>
        <v>Yes</v>
      </c>
      <c r="AI69" s="4" t="str">
        <f>IF(AC69&gt;0,"Yes","")</f>
        <v/>
      </c>
      <c r="AJ69" s="5" t="str">
        <f>IF(AE69&gt;0,"Yes","")</f>
        <v/>
      </c>
      <c r="AK69" s="35" t="str">
        <f>IF(AH69="Yes", IF(AI69="Yes",IF(AJ69="Yes", "Yes",""), ""), "")</f>
        <v/>
      </c>
      <c r="AL69" s="14" t="str">
        <f t="shared" si="7"/>
        <v/>
      </c>
    </row>
    <row r="70" spans="1:38" x14ac:dyDescent="0.3">
      <c r="A70" s="15">
        <v>68</v>
      </c>
      <c r="B70" s="16" t="s">
        <v>48</v>
      </c>
      <c r="C70" s="8">
        <v>0</v>
      </c>
      <c r="D70" s="6">
        <v>0</v>
      </c>
      <c r="E70" s="6">
        <v>0</v>
      </c>
      <c r="F70" s="9">
        <f>SUM(C70:E70)</f>
        <v>0</v>
      </c>
      <c r="G70" s="8">
        <v>0</v>
      </c>
      <c r="H70" s="6">
        <v>0</v>
      </c>
      <c r="I70" s="6">
        <v>0</v>
      </c>
      <c r="J70" s="9">
        <f>SUM(G70:I70)</f>
        <v>0</v>
      </c>
      <c r="K70" s="8">
        <v>0</v>
      </c>
      <c r="L70" s="6">
        <v>0</v>
      </c>
      <c r="M70" s="6">
        <v>0</v>
      </c>
      <c r="N70" s="9">
        <f>SUM(K70:M70)</f>
        <v>0</v>
      </c>
      <c r="O70" s="8">
        <v>0</v>
      </c>
      <c r="P70" s="6">
        <v>0</v>
      </c>
      <c r="Q70" s="6">
        <v>0</v>
      </c>
      <c r="R70" s="9">
        <f>SUM(O70:Q70)</f>
        <v>0</v>
      </c>
      <c r="S70" s="8">
        <v>1</v>
      </c>
      <c r="T70" s="6">
        <v>0</v>
      </c>
      <c r="U70" s="6">
        <v>0</v>
      </c>
      <c r="V70" s="9">
        <f>SUM(S70:U70)</f>
        <v>1</v>
      </c>
      <c r="W70" s="8">
        <v>0</v>
      </c>
      <c r="X70" s="6">
        <v>0</v>
      </c>
      <c r="Y70" s="6">
        <v>0</v>
      </c>
      <c r="Z70" s="9">
        <f>SUM(W70:Y70)</f>
        <v>0</v>
      </c>
      <c r="AA70" s="13">
        <f>W70+S70+O70+K70+G70+C70</f>
        <v>1</v>
      </c>
      <c r="AB70" s="7">
        <f t="shared" si="4"/>
        <v>30</v>
      </c>
      <c r="AC70" s="4">
        <f>X70+T70+P70+L70+H70+D70</f>
        <v>0</v>
      </c>
      <c r="AD70" s="7">
        <f t="shared" si="5"/>
        <v>47</v>
      </c>
      <c r="AE70" s="4">
        <f>Y70+U70+Q70+M70+I70+E70</f>
        <v>0</v>
      </c>
      <c r="AF70" s="7">
        <f t="shared" si="6"/>
        <v>17</v>
      </c>
      <c r="AG70" s="14">
        <f>Z70+V70+R70+N70+J70+F70</f>
        <v>1</v>
      </c>
      <c r="AH70" s="13" t="str">
        <f>IF(AA70&gt;0,"Yes","")</f>
        <v>Yes</v>
      </c>
      <c r="AI70" s="4" t="str">
        <f>IF(AC70&gt;0,"Yes","")</f>
        <v/>
      </c>
      <c r="AJ70" s="5" t="str">
        <f>IF(AE70&gt;0,"Yes","")</f>
        <v/>
      </c>
      <c r="AK70" s="35" t="str">
        <f>IF(AH70="Yes", IF(AI70="Yes",IF(AJ70="Yes", "Yes",""), ""), "")</f>
        <v/>
      </c>
      <c r="AL70" s="14" t="str">
        <f t="shared" si="7"/>
        <v/>
      </c>
    </row>
    <row r="71" spans="1:38" x14ac:dyDescent="0.3">
      <c r="A71" s="15">
        <v>69</v>
      </c>
      <c r="B71" s="16" t="s">
        <v>49</v>
      </c>
      <c r="C71" s="8">
        <v>0</v>
      </c>
      <c r="D71" s="6">
        <v>0</v>
      </c>
      <c r="E71" s="6">
        <v>0</v>
      </c>
      <c r="F71" s="9">
        <f>SUM(C71:E71)</f>
        <v>0</v>
      </c>
      <c r="G71" s="8">
        <v>0</v>
      </c>
      <c r="H71" s="6">
        <v>0</v>
      </c>
      <c r="I71" s="6">
        <v>0</v>
      </c>
      <c r="J71" s="9">
        <f>SUM(G71:I71)</f>
        <v>0</v>
      </c>
      <c r="K71" s="8">
        <v>0</v>
      </c>
      <c r="L71" s="6">
        <v>0</v>
      </c>
      <c r="M71" s="6">
        <v>0</v>
      </c>
      <c r="N71" s="9">
        <f>SUM(K71:M71)</f>
        <v>0</v>
      </c>
      <c r="O71" s="8">
        <v>0</v>
      </c>
      <c r="P71" s="6">
        <v>0</v>
      </c>
      <c r="Q71" s="6">
        <v>0</v>
      </c>
      <c r="R71" s="9">
        <f>SUM(O71:Q71)</f>
        <v>0</v>
      </c>
      <c r="S71" s="8">
        <v>1</v>
      </c>
      <c r="T71" s="6">
        <v>0</v>
      </c>
      <c r="U71" s="6">
        <v>0</v>
      </c>
      <c r="V71" s="9">
        <f>SUM(S71:U71)</f>
        <v>1</v>
      </c>
      <c r="W71" s="8">
        <v>0</v>
      </c>
      <c r="X71" s="6">
        <v>0</v>
      </c>
      <c r="Y71" s="6">
        <v>0</v>
      </c>
      <c r="Z71" s="9">
        <f>SUM(W71:Y71)</f>
        <v>0</v>
      </c>
      <c r="AA71" s="13">
        <f>W71+S71+O71+K71+G71+C71</f>
        <v>1</v>
      </c>
      <c r="AB71" s="7">
        <f t="shared" si="4"/>
        <v>30</v>
      </c>
      <c r="AC71" s="4">
        <f>X71+T71+P71+L71+H71+D71</f>
        <v>0</v>
      </c>
      <c r="AD71" s="7">
        <f t="shared" si="5"/>
        <v>47</v>
      </c>
      <c r="AE71" s="4">
        <f>Y71+U71+Q71+M71+I71+E71</f>
        <v>0</v>
      </c>
      <c r="AF71" s="7">
        <f t="shared" si="6"/>
        <v>17</v>
      </c>
      <c r="AG71" s="14">
        <f>Z71+V71+R71+N71+J71+F71</f>
        <v>1</v>
      </c>
      <c r="AH71" s="13" t="str">
        <f>IF(AA71&gt;0,"Yes","")</f>
        <v>Yes</v>
      </c>
      <c r="AI71" s="4" t="str">
        <f>IF(AC71&gt;0,"Yes","")</f>
        <v/>
      </c>
      <c r="AJ71" s="5" t="str">
        <f>IF(AE71&gt;0,"Yes","")</f>
        <v/>
      </c>
      <c r="AK71" s="35" t="str">
        <f>IF(AH71="Yes", IF(AI71="Yes",IF(AJ71="Yes", "Yes",""), ""), "")</f>
        <v/>
      </c>
      <c r="AL71" s="14" t="str">
        <f t="shared" si="7"/>
        <v/>
      </c>
    </row>
    <row r="72" spans="1:38" x14ac:dyDescent="0.3">
      <c r="A72" s="15">
        <v>70</v>
      </c>
      <c r="B72" s="16" t="s">
        <v>55</v>
      </c>
      <c r="C72" s="8">
        <v>0</v>
      </c>
      <c r="D72" s="6">
        <v>0</v>
      </c>
      <c r="E72" s="6">
        <v>0</v>
      </c>
      <c r="F72" s="9">
        <f>SUM(C72:E72)</f>
        <v>0</v>
      </c>
      <c r="G72" s="8">
        <v>0</v>
      </c>
      <c r="H72" s="6">
        <v>0</v>
      </c>
      <c r="I72" s="6">
        <v>0</v>
      </c>
      <c r="J72" s="9">
        <f>SUM(G72:I72)</f>
        <v>0</v>
      </c>
      <c r="K72" s="8">
        <v>0</v>
      </c>
      <c r="L72" s="6">
        <v>0</v>
      </c>
      <c r="M72" s="6">
        <v>0</v>
      </c>
      <c r="N72" s="9">
        <f>SUM(K72:M72)</f>
        <v>0</v>
      </c>
      <c r="O72" s="8">
        <v>0</v>
      </c>
      <c r="P72" s="6">
        <v>1</v>
      </c>
      <c r="Q72" s="6">
        <v>0</v>
      </c>
      <c r="R72" s="9">
        <f>SUM(O72:Q72)</f>
        <v>1</v>
      </c>
      <c r="S72" s="8">
        <v>0</v>
      </c>
      <c r="T72" s="6">
        <v>0</v>
      </c>
      <c r="U72" s="6">
        <v>0</v>
      </c>
      <c r="V72" s="9">
        <f>SUM(S72:U72)</f>
        <v>0</v>
      </c>
      <c r="W72" s="8">
        <v>0</v>
      </c>
      <c r="X72" s="6">
        <v>0</v>
      </c>
      <c r="Y72" s="6">
        <v>0</v>
      </c>
      <c r="Z72" s="9">
        <f>SUM(W72:Y72)</f>
        <v>0</v>
      </c>
      <c r="AA72" s="13">
        <f>W72+S72+O72+K72+G72+C72</f>
        <v>0</v>
      </c>
      <c r="AB72" s="7">
        <f t="shared" si="4"/>
        <v>47</v>
      </c>
      <c r="AC72" s="4">
        <f>X72+T72+P72+L72+H72+D72</f>
        <v>1</v>
      </c>
      <c r="AD72" s="7">
        <f t="shared" si="5"/>
        <v>32</v>
      </c>
      <c r="AE72" s="4">
        <f>Y72+U72+Q72+M72+I72+E72</f>
        <v>0</v>
      </c>
      <c r="AF72" s="7">
        <f t="shared" si="6"/>
        <v>17</v>
      </c>
      <c r="AG72" s="14">
        <f>Z72+V72+R72+N72+J72+F72</f>
        <v>1</v>
      </c>
      <c r="AH72" s="13" t="str">
        <f>IF(AA72&gt;0,"Yes","")</f>
        <v/>
      </c>
      <c r="AI72" s="4" t="str">
        <f>IF(AC72&gt;0,"Yes","")</f>
        <v>Yes</v>
      </c>
      <c r="AJ72" s="5" t="str">
        <f>IF(AE72&gt;0,"Yes","")</f>
        <v/>
      </c>
      <c r="AK72" s="35" t="str">
        <f>IF(AH72="Yes", IF(AI72="Yes",IF(AJ72="Yes", "Yes",""), ""), "")</f>
        <v/>
      </c>
      <c r="AL72" s="14" t="str">
        <f t="shared" si="7"/>
        <v/>
      </c>
    </row>
    <row r="73" spans="1:38" x14ac:dyDescent="0.3">
      <c r="A73" s="15">
        <v>71</v>
      </c>
      <c r="B73" s="16" t="s">
        <v>46</v>
      </c>
      <c r="C73" s="8">
        <v>0</v>
      </c>
      <c r="D73" s="6">
        <v>0</v>
      </c>
      <c r="E73" s="6">
        <v>0</v>
      </c>
      <c r="F73" s="9">
        <f>SUM(C73:E73)</f>
        <v>0</v>
      </c>
      <c r="G73" s="8">
        <v>0</v>
      </c>
      <c r="H73" s="6">
        <v>0</v>
      </c>
      <c r="I73" s="6">
        <v>0</v>
      </c>
      <c r="J73" s="9">
        <f>SUM(G73:I73)</f>
        <v>0</v>
      </c>
      <c r="K73" s="8">
        <v>0</v>
      </c>
      <c r="L73" s="6">
        <v>0</v>
      </c>
      <c r="M73" s="6">
        <v>0</v>
      </c>
      <c r="N73" s="9">
        <f>SUM(K73:M73)</f>
        <v>0</v>
      </c>
      <c r="O73" s="8">
        <v>0</v>
      </c>
      <c r="P73" s="6">
        <v>1</v>
      </c>
      <c r="Q73" s="6">
        <v>0</v>
      </c>
      <c r="R73" s="9">
        <f>SUM(O73:Q73)</f>
        <v>1</v>
      </c>
      <c r="S73" s="8">
        <v>0</v>
      </c>
      <c r="T73" s="6">
        <v>0</v>
      </c>
      <c r="U73" s="6">
        <v>0</v>
      </c>
      <c r="V73" s="9">
        <f>SUM(S73:U73)</f>
        <v>0</v>
      </c>
      <c r="W73" s="8">
        <v>0</v>
      </c>
      <c r="X73" s="6">
        <v>0</v>
      </c>
      <c r="Y73" s="6">
        <v>0</v>
      </c>
      <c r="Z73" s="9">
        <f>SUM(W73:Y73)</f>
        <v>0</v>
      </c>
      <c r="AA73" s="13">
        <f>W73+S73+O73+K73+G73+C73</f>
        <v>0</v>
      </c>
      <c r="AB73" s="7">
        <f t="shared" si="4"/>
        <v>47</v>
      </c>
      <c r="AC73" s="4">
        <f>X73+T73+P73+L73+H73+D73</f>
        <v>1</v>
      </c>
      <c r="AD73" s="7">
        <f t="shared" si="5"/>
        <v>32</v>
      </c>
      <c r="AE73" s="4">
        <f>Y73+U73+Q73+M73+I73+E73</f>
        <v>0</v>
      </c>
      <c r="AF73" s="7">
        <f t="shared" si="6"/>
        <v>17</v>
      </c>
      <c r="AG73" s="14">
        <f>Z73+V73+R73+N73+J73+F73</f>
        <v>1</v>
      </c>
      <c r="AH73" s="13" t="str">
        <f>IF(AA73&gt;0,"Yes","")</f>
        <v/>
      </c>
      <c r="AI73" s="4" t="str">
        <f>IF(AC73&gt;0,"Yes","")</f>
        <v>Yes</v>
      </c>
      <c r="AJ73" s="5" t="str">
        <f>IF(AE73&gt;0,"Yes","")</f>
        <v/>
      </c>
      <c r="AK73" s="35" t="str">
        <f>IF(AH73="Yes", IF(AI73="Yes",IF(AJ73="Yes", "Yes",""), ""), "")</f>
        <v/>
      </c>
      <c r="AL73" s="14" t="str">
        <f t="shared" si="7"/>
        <v/>
      </c>
    </row>
    <row r="74" spans="1:38" x14ac:dyDescent="0.3">
      <c r="A74" s="15">
        <v>72</v>
      </c>
      <c r="B74" s="16" t="s">
        <v>61</v>
      </c>
      <c r="C74" s="8">
        <v>0</v>
      </c>
      <c r="D74" s="6">
        <v>0</v>
      </c>
      <c r="E74" s="6">
        <v>0</v>
      </c>
      <c r="F74" s="9">
        <f>SUM(C74:E74)</f>
        <v>0</v>
      </c>
      <c r="G74" s="8">
        <v>0</v>
      </c>
      <c r="H74" s="6">
        <v>0</v>
      </c>
      <c r="I74" s="6">
        <v>0</v>
      </c>
      <c r="J74" s="9">
        <f>SUM(G74:I74)</f>
        <v>0</v>
      </c>
      <c r="K74" s="8">
        <v>1</v>
      </c>
      <c r="L74" s="6">
        <v>0</v>
      </c>
      <c r="M74" s="6">
        <v>0</v>
      </c>
      <c r="N74" s="9">
        <f>SUM(K74:M74)</f>
        <v>1</v>
      </c>
      <c r="O74" s="8">
        <v>0</v>
      </c>
      <c r="P74" s="6">
        <v>0</v>
      </c>
      <c r="Q74" s="6">
        <v>0</v>
      </c>
      <c r="R74" s="9">
        <f>SUM(O74:Q74)</f>
        <v>0</v>
      </c>
      <c r="S74" s="8">
        <v>0</v>
      </c>
      <c r="T74" s="6">
        <v>0</v>
      </c>
      <c r="U74" s="6">
        <v>0</v>
      </c>
      <c r="V74" s="9">
        <f>SUM(S74:U74)</f>
        <v>0</v>
      </c>
      <c r="W74" s="8">
        <v>0</v>
      </c>
      <c r="X74" s="6">
        <v>0</v>
      </c>
      <c r="Y74" s="6">
        <v>0</v>
      </c>
      <c r="Z74" s="9">
        <f>SUM(W74:Y74)</f>
        <v>0</v>
      </c>
      <c r="AA74" s="13">
        <f>W74+S74+O74+K74+G74+C74</f>
        <v>1</v>
      </c>
      <c r="AB74" s="7">
        <f t="shared" si="4"/>
        <v>30</v>
      </c>
      <c r="AC74" s="4">
        <f>X74+T74+P74+L74+H74+D74</f>
        <v>0</v>
      </c>
      <c r="AD74" s="7">
        <f t="shared" si="5"/>
        <v>47</v>
      </c>
      <c r="AE74" s="4">
        <f>Y74+U74+Q74+M74+I74+E74</f>
        <v>0</v>
      </c>
      <c r="AF74" s="7">
        <f t="shared" si="6"/>
        <v>17</v>
      </c>
      <c r="AG74" s="14">
        <f>Z74+V74+R74+N74+J74+F74</f>
        <v>1</v>
      </c>
      <c r="AH74" s="13" t="str">
        <f>IF(AA74&gt;0,"Yes","")</f>
        <v>Yes</v>
      </c>
      <c r="AI74" s="4" t="str">
        <f>IF(AC74&gt;0,"Yes","")</f>
        <v/>
      </c>
      <c r="AJ74" s="5" t="str">
        <f>IF(AE74&gt;0,"Yes","")</f>
        <v/>
      </c>
      <c r="AK74" s="35" t="str">
        <f>IF(AH74="Yes", IF(AI74="Yes",IF(AJ74="Yes", "Yes",""), ""), "")</f>
        <v/>
      </c>
      <c r="AL74" s="14" t="str">
        <f t="shared" si="7"/>
        <v/>
      </c>
    </row>
    <row r="75" spans="1:38" x14ac:dyDescent="0.3">
      <c r="A75" s="15">
        <v>73</v>
      </c>
      <c r="B75" s="16" t="s">
        <v>62</v>
      </c>
      <c r="C75" s="8">
        <v>0</v>
      </c>
      <c r="D75" s="6">
        <v>0</v>
      </c>
      <c r="E75" s="6">
        <v>0</v>
      </c>
      <c r="F75" s="9">
        <f>SUM(C75:E75)</f>
        <v>0</v>
      </c>
      <c r="G75" s="8">
        <v>0</v>
      </c>
      <c r="H75" s="6">
        <v>0</v>
      </c>
      <c r="I75" s="6">
        <v>0</v>
      </c>
      <c r="J75" s="9">
        <f>SUM(G75:I75)</f>
        <v>0</v>
      </c>
      <c r="K75" s="8">
        <v>0</v>
      </c>
      <c r="L75" s="6">
        <v>1</v>
      </c>
      <c r="M75" s="6">
        <v>0</v>
      </c>
      <c r="N75" s="9">
        <f>SUM(K75:M75)</f>
        <v>1</v>
      </c>
      <c r="O75" s="8">
        <v>0</v>
      </c>
      <c r="P75" s="6">
        <v>0</v>
      </c>
      <c r="Q75" s="6">
        <v>0</v>
      </c>
      <c r="R75" s="9">
        <f>SUM(O75:Q75)</f>
        <v>0</v>
      </c>
      <c r="S75" s="8">
        <v>0</v>
      </c>
      <c r="T75" s="6">
        <v>0</v>
      </c>
      <c r="U75" s="6">
        <v>0</v>
      </c>
      <c r="V75" s="9">
        <f>SUM(S75:U75)</f>
        <v>0</v>
      </c>
      <c r="W75" s="8">
        <v>0</v>
      </c>
      <c r="X75" s="6">
        <v>0</v>
      </c>
      <c r="Y75" s="6">
        <v>0</v>
      </c>
      <c r="Z75" s="9">
        <f>SUM(W75:Y75)</f>
        <v>0</v>
      </c>
      <c r="AA75" s="13">
        <f>W75+S75+O75+K75+G75+C75</f>
        <v>0</v>
      </c>
      <c r="AB75" s="7">
        <f t="shared" si="4"/>
        <v>47</v>
      </c>
      <c r="AC75" s="4">
        <f>X75+T75+P75+L75+H75+D75</f>
        <v>1</v>
      </c>
      <c r="AD75" s="7">
        <f t="shared" si="5"/>
        <v>32</v>
      </c>
      <c r="AE75" s="4">
        <f>Y75+U75+Q75+M75+I75+E75</f>
        <v>0</v>
      </c>
      <c r="AF75" s="7">
        <f t="shared" si="6"/>
        <v>17</v>
      </c>
      <c r="AG75" s="14">
        <f>Z75+V75+R75+N75+J75+F75</f>
        <v>1</v>
      </c>
      <c r="AH75" s="13" t="str">
        <f>IF(AA75&gt;0,"Yes","")</f>
        <v/>
      </c>
      <c r="AI75" s="4" t="str">
        <f>IF(AC75&gt;0,"Yes","")</f>
        <v>Yes</v>
      </c>
      <c r="AJ75" s="5" t="str">
        <f>IF(AE75&gt;0,"Yes","")</f>
        <v/>
      </c>
      <c r="AK75" s="35" t="str">
        <f>IF(AH75="Yes", IF(AI75="Yes",IF(AJ75="Yes", "Yes",""), ""), "")</f>
        <v/>
      </c>
      <c r="AL75" s="14" t="str">
        <f t="shared" si="7"/>
        <v/>
      </c>
    </row>
    <row r="76" spans="1:38" x14ac:dyDescent="0.3">
      <c r="A76" s="15">
        <v>74</v>
      </c>
      <c r="B76" s="16" t="s">
        <v>63</v>
      </c>
      <c r="C76" s="8">
        <v>0</v>
      </c>
      <c r="D76" s="6">
        <v>0</v>
      </c>
      <c r="E76" s="6">
        <v>0</v>
      </c>
      <c r="F76" s="9">
        <f>SUM(C76:E76)</f>
        <v>0</v>
      </c>
      <c r="G76" s="8">
        <v>0</v>
      </c>
      <c r="H76" s="6">
        <v>0</v>
      </c>
      <c r="I76" s="6">
        <v>0</v>
      </c>
      <c r="J76" s="9">
        <f>SUM(G76:I76)</f>
        <v>0</v>
      </c>
      <c r="K76" s="8">
        <v>0</v>
      </c>
      <c r="L76" s="6">
        <v>1</v>
      </c>
      <c r="M76" s="6">
        <v>0</v>
      </c>
      <c r="N76" s="9">
        <f>SUM(K76:M76)</f>
        <v>1</v>
      </c>
      <c r="O76" s="8">
        <v>0</v>
      </c>
      <c r="P76" s="6">
        <v>0</v>
      </c>
      <c r="Q76" s="6">
        <v>0</v>
      </c>
      <c r="R76" s="9">
        <f>SUM(O76:Q76)</f>
        <v>0</v>
      </c>
      <c r="S76" s="8">
        <v>0</v>
      </c>
      <c r="T76" s="6">
        <v>0</v>
      </c>
      <c r="U76" s="6">
        <v>0</v>
      </c>
      <c r="V76" s="9">
        <f>SUM(S76:U76)</f>
        <v>0</v>
      </c>
      <c r="W76" s="8">
        <v>0</v>
      </c>
      <c r="X76" s="6">
        <v>0</v>
      </c>
      <c r="Y76" s="6">
        <v>0</v>
      </c>
      <c r="Z76" s="9">
        <f>SUM(W76:Y76)</f>
        <v>0</v>
      </c>
      <c r="AA76" s="13">
        <f>W76+S76+O76+K76+G76+C76</f>
        <v>0</v>
      </c>
      <c r="AB76" s="7">
        <f t="shared" si="4"/>
        <v>47</v>
      </c>
      <c r="AC76" s="4">
        <f>X76+T76+P76+L76+H76+D76</f>
        <v>1</v>
      </c>
      <c r="AD76" s="7">
        <f t="shared" si="5"/>
        <v>32</v>
      </c>
      <c r="AE76" s="4">
        <f>Y76+U76+Q76+M76+I76+E76</f>
        <v>0</v>
      </c>
      <c r="AF76" s="7">
        <f t="shared" si="6"/>
        <v>17</v>
      </c>
      <c r="AG76" s="14">
        <f>Z76+V76+R76+N76+J76+F76</f>
        <v>1</v>
      </c>
      <c r="AH76" s="13" t="str">
        <f>IF(AA76&gt;0,"Yes","")</f>
        <v/>
      </c>
      <c r="AI76" s="4" t="str">
        <f>IF(AC76&gt;0,"Yes","")</f>
        <v>Yes</v>
      </c>
      <c r="AJ76" s="5" t="str">
        <f>IF(AE76&gt;0,"Yes","")</f>
        <v/>
      </c>
      <c r="AK76" s="35" t="str">
        <f>IF(AH76="Yes", IF(AI76="Yes",IF(AJ76="Yes", "Yes",""), ""), "")</f>
        <v/>
      </c>
      <c r="AL76" s="14" t="str">
        <f t="shared" si="7"/>
        <v/>
      </c>
    </row>
    <row r="77" spans="1:38" x14ac:dyDescent="0.3">
      <c r="A77" s="15">
        <v>75</v>
      </c>
      <c r="B77" s="16" t="s">
        <v>69</v>
      </c>
      <c r="C77" s="8">
        <v>0</v>
      </c>
      <c r="D77" s="6">
        <v>0</v>
      </c>
      <c r="E77" s="6">
        <v>0</v>
      </c>
      <c r="F77" s="9">
        <f>SUM(C77:E77)</f>
        <v>0</v>
      </c>
      <c r="G77" s="8">
        <v>1</v>
      </c>
      <c r="H77" s="6">
        <v>0</v>
      </c>
      <c r="I77" s="6">
        <v>0</v>
      </c>
      <c r="J77" s="9">
        <f>SUM(G77:I77)</f>
        <v>1</v>
      </c>
      <c r="K77" s="8">
        <v>0</v>
      </c>
      <c r="L77" s="6">
        <v>0</v>
      </c>
      <c r="M77" s="6">
        <v>0</v>
      </c>
      <c r="N77" s="9">
        <f>SUM(K77:M77)</f>
        <v>0</v>
      </c>
      <c r="O77" s="8">
        <v>0</v>
      </c>
      <c r="P77" s="6">
        <v>0</v>
      </c>
      <c r="Q77" s="6">
        <v>0</v>
      </c>
      <c r="R77" s="9">
        <f>SUM(O77:Q77)</f>
        <v>0</v>
      </c>
      <c r="S77" s="8">
        <v>0</v>
      </c>
      <c r="T77" s="6">
        <v>0</v>
      </c>
      <c r="U77" s="6">
        <v>0</v>
      </c>
      <c r="V77" s="9">
        <f>SUM(S77:U77)</f>
        <v>0</v>
      </c>
      <c r="W77" s="8">
        <v>0</v>
      </c>
      <c r="X77" s="6">
        <v>0</v>
      </c>
      <c r="Y77" s="6">
        <v>0</v>
      </c>
      <c r="Z77" s="9">
        <f>SUM(W77:Y77)</f>
        <v>0</v>
      </c>
      <c r="AA77" s="13">
        <f>W77+S77+O77+K77+G77+C77</f>
        <v>1</v>
      </c>
      <c r="AB77" s="7">
        <f t="shared" si="4"/>
        <v>30</v>
      </c>
      <c r="AC77" s="4">
        <f>X77+T77+P77+L77+H77+D77</f>
        <v>0</v>
      </c>
      <c r="AD77" s="7">
        <f t="shared" si="5"/>
        <v>47</v>
      </c>
      <c r="AE77" s="4">
        <f>Y77+U77+Q77+M77+I77+E77</f>
        <v>0</v>
      </c>
      <c r="AF77" s="7">
        <f t="shared" si="6"/>
        <v>17</v>
      </c>
      <c r="AG77" s="14">
        <f>Z77+V77+R77+N77+J77+F77</f>
        <v>1</v>
      </c>
      <c r="AH77" s="13" t="str">
        <f>IF(AA77&gt;0,"Yes","")</f>
        <v>Yes</v>
      </c>
      <c r="AI77" s="4" t="str">
        <f>IF(AC77&gt;0,"Yes","")</f>
        <v/>
      </c>
      <c r="AJ77" s="5" t="str">
        <f>IF(AE77&gt;0,"Yes","")</f>
        <v/>
      </c>
      <c r="AK77" s="35" t="str">
        <f>IF(AH77="Yes", IF(AI77="Yes",IF(AJ77="Yes", "Yes",""), ""), "")</f>
        <v/>
      </c>
      <c r="AL77" s="14" t="str">
        <f t="shared" si="7"/>
        <v/>
      </c>
    </row>
    <row r="78" spans="1:38" x14ac:dyDescent="0.3">
      <c r="A78" s="15">
        <v>76</v>
      </c>
      <c r="B78" s="16" t="s">
        <v>76</v>
      </c>
      <c r="C78" s="8">
        <v>0</v>
      </c>
      <c r="D78" s="6">
        <v>0</v>
      </c>
      <c r="E78" s="6">
        <v>0</v>
      </c>
      <c r="F78" s="9">
        <f>SUM(C78:E78)</f>
        <v>0</v>
      </c>
      <c r="G78" s="8">
        <v>0</v>
      </c>
      <c r="H78" s="6">
        <v>1</v>
      </c>
      <c r="I78" s="6">
        <v>0</v>
      </c>
      <c r="J78" s="9">
        <f>SUM(G78:I78)</f>
        <v>1</v>
      </c>
      <c r="K78" s="8">
        <v>0</v>
      </c>
      <c r="L78" s="6">
        <v>0</v>
      </c>
      <c r="M78" s="6">
        <v>0</v>
      </c>
      <c r="N78" s="9">
        <f>SUM(K78:M78)</f>
        <v>0</v>
      </c>
      <c r="O78" s="8">
        <v>0</v>
      </c>
      <c r="P78" s="6">
        <v>0</v>
      </c>
      <c r="Q78" s="6">
        <v>0</v>
      </c>
      <c r="R78" s="9">
        <f>SUM(O78:Q78)</f>
        <v>0</v>
      </c>
      <c r="S78" s="8">
        <v>0</v>
      </c>
      <c r="T78" s="6">
        <v>0</v>
      </c>
      <c r="U78" s="6">
        <v>0</v>
      </c>
      <c r="V78" s="9">
        <f>SUM(S78:U78)</f>
        <v>0</v>
      </c>
      <c r="W78" s="8">
        <v>0</v>
      </c>
      <c r="X78" s="6">
        <v>0</v>
      </c>
      <c r="Y78" s="6">
        <v>0</v>
      </c>
      <c r="Z78" s="9">
        <f>SUM(W78:Y78)</f>
        <v>0</v>
      </c>
      <c r="AA78" s="13">
        <f>W78+S78+O78+K78+G78+C78</f>
        <v>0</v>
      </c>
      <c r="AB78" s="7">
        <f t="shared" si="4"/>
        <v>47</v>
      </c>
      <c r="AC78" s="4">
        <f>X78+T78+P78+L78+H78+D78</f>
        <v>1</v>
      </c>
      <c r="AD78" s="7">
        <f t="shared" si="5"/>
        <v>32</v>
      </c>
      <c r="AE78" s="4">
        <f>Y78+U78+Q78+M78+I78+E78</f>
        <v>0</v>
      </c>
      <c r="AF78" s="7">
        <f t="shared" si="6"/>
        <v>17</v>
      </c>
      <c r="AG78" s="14">
        <f>Z78+V78+R78+N78+J78+F78</f>
        <v>1</v>
      </c>
      <c r="AH78" s="13" t="str">
        <f>IF(AA78&gt;0,"Yes","")</f>
        <v/>
      </c>
      <c r="AI78" s="4" t="str">
        <f>IF(AC78&gt;0,"Yes","")</f>
        <v>Yes</v>
      </c>
      <c r="AJ78" s="5" t="str">
        <f>IF(AE78&gt;0,"Yes","")</f>
        <v/>
      </c>
      <c r="AK78" s="35" t="str">
        <f>IF(AH78="Yes", IF(AI78="Yes",IF(AJ78="Yes", "Yes",""), ""), "")</f>
        <v/>
      </c>
      <c r="AL78" s="14" t="str">
        <f t="shared" si="7"/>
        <v/>
      </c>
    </row>
    <row r="79" spans="1:38" x14ac:dyDescent="0.3">
      <c r="A79" s="15">
        <v>77</v>
      </c>
      <c r="B79" s="16" t="s">
        <v>78</v>
      </c>
      <c r="C79" s="8">
        <v>0</v>
      </c>
      <c r="D79" s="6">
        <v>0</v>
      </c>
      <c r="E79" s="6">
        <v>0</v>
      </c>
      <c r="F79" s="9">
        <f>SUM(C79:E79)</f>
        <v>0</v>
      </c>
      <c r="G79" s="8">
        <v>0</v>
      </c>
      <c r="H79" s="6">
        <v>1</v>
      </c>
      <c r="I79" s="6">
        <v>0</v>
      </c>
      <c r="J79" s="9">
        <f>SUM(G79:I79)</f>
        <v>1</v>
      </c>
      <c r="K79" s="8">
        <v>0</v>
      </c>
      <c r="L79" s="6">
        <v>0</v>
      </c>
      <c r="M79" s="6">
        <v>0</v>
      </c>
      <c r="N79" s="9">
        <f>SUM(K79:M79)</f>
        <v>0</v>
      </c>
      <c r="O79" s="8">
        <v>0</v>
      </c>
      <c r="P79" s="6">
        <v>0</v>
      </c>
      <c r="Q79" s="6">
        <v>0</v>
      </c>
      <c r="R79" s="9">
        <f>SUM(O79:Q79)</f>
        <v>0</v>
      </c>
      <c r="S79" s="8">
        <v>0</v>
      </c>
      <c r="T79" s="6">
        <v>0</v>
      </c>
      <c r="U79" s="6">
        <v>0</v>
      </c>
      <c r="V79" s="9">
        <f>SUM(S79:U79)</f>
        <v>0</v>
      </c>
      <c r="W79" s="8">
        <v>0</v>
      </c>
      <c r="X79" s="6">
        <v>0</v>
      </c>
      <c r="Y79" s="6">
        <v>0</v>
      </c>
      <c r="Z79" s="9">
        <f>SUM(W79:Y79)</f>
        <v>0</v>
      </c>
      <c r="AA79" s="13">
        <f>W79+S79+O79+K79+G79+C79</f>
        <v>0</v>
      </c>
      <c r="AB79" s="7">
        <f t="shared" si="4"/>
        <v>47</v>
      </c>
      <c r="AC79" s="4">
        <f>X79+T79+P79+L79+H79+D79</f>
        <v>1</v>
      </c>
      <c r="AD79" s="7">
        <f t="shared" si="5"/>
        <v>32</v>
      </c>
      <c r="AE79" s="4">
        <f>Y79+U79+Q79+M79+I79+E79</f>
        <v>0</v>
      </c>
      <c r="AF79" s="7">
        <f t="shared" si="6"/>
        <v>17</v>
      </c>
      <c r="AG79" s="14">
        <f>Z79+V79+R79+N79+J79+F79</f>
        <v>1</v>
      </c>
      <c r="AH79" s="13" t="str">
        <f>IF(AA79&gt;0,"Yes","")</f>
        <v/>
      </c>
      <c r="AI79" s="4" t="str">
        <f>IF(AC79&gt;0,"Yes","")</f>
        <v>Yes</v>
      </c>
      <c r="AJ79" s="5" t="str">
        <f>IF(AE79&gt;0,"Yes","")</f>
        <v/>
      </c>
      <c r="AK79" s="35" t="str">
        <f>IF(AH79="Yes", IF(AI79="Yes",IF(AJ79="Yes", "Yes",""), ""), "")</f>
        <v/>
      </c>
      <c r="AL79" s="14" t="str">
        <f t="shared" si="7"/>
        <v/>
      </c>
    </row>
    <row r="80" spans="1:38" x14ac:dyDescent="0.3">
      <c r="A80" s="15">
        <v>78</v>
      </c>
      <c r="B80" s="16" t="s">
        <v>82</v>
      </c>
      <c r="C80" s="8">
        <v>1</v>
      </c>
      <c r="D80" s="6">
        <v>0</v>
      </c>
      <c r="E80" s="6">
        <v>0</v>
      </c>
      <c r="F80" s="9">
        <f>SUM(C80:E80)</f>
        <v>1</v>
      </c>
      <c r="G80" s="8">
        <v>0</v>
      </c>
      <c r="H80" s="6">
        <v>0</v>
      </c>
      <c r="I80" s="6">
        <v>0</v>
      </c>
      <c r="J80" s="9">
        <f>SUM(G80:I80)</f>
        <v>0</v>
      </c>
      <c r="K80" s="8">
        <v>0</v>
      </c>
      <c r="L80" s="6">
        <v>0</v>
      </c>
      <c r="M80" s="6">
        <v>0</v>
      </c>
      <c r="N80" s="9">
        <f>SUM(K80:M80)</f>
        <v>0</v>
      </c>
      <c r="O80" s="8">
        <v>0</v>
      </c>
      <c r="P80" s="6">
        <v>0</v>
      </c>
      <c r="Q80" s="6">
        <v>0</v>
      </c>
      <c r="R80" s="9">
        <f>SUM(O80:Q80)</f>
        <v>0</v>
      </c>
      <c r="S80" s="8">
        <v>0</v>
      </c>
      <c r="T80" s="6">
        <v>0</v>
      </c>
      <c r="U80" s="6">
        <v>0</v>
      </c>
      <c r="V80" s="9">
        <f>SUM(S80:U80)</f>
        <v>0</v>
      </c>
      <c r="W80" s="8">
        <v>0</v>
      </c>
      <c r="X80" s="6">
        <v>0</v>
      </c>
      <c r="Y80" s="6">
        <v>0</v>
      </c>
      <c r="Z80" s="9">
        <f>SUM(W80:Y80)</f>
        <v>0</v>
      </c>
      <c r="AA80" s="13">
        <f>W80+S80+O80+K80+G80+C80</f>
        <v>1</v>
      </c>
      <c r="AB80" s="7">
        <f t="shared" si="4"/>
        <v>30</v>
      </c>
      <c r="AC80" s="4">
        <f>X80+T80+P80+L80+H80+D80</f>
        <v>0</v>
      </c>
      <c r="AD80" s="7">
        <f t="shared" si="5"/>
        <v>47</v>
      </c>
      <c r="AE80" s="4">
        <f>Y80+U80+Q80+M80+I80+E80</f>
        <v>0</v>
      </c>
      <c r="AF80" s="7">
        <f t="shared" si="6"/>
        <v>17</v>
      </c>
      <c r="AG80" s="14">
        <f>Z80+V80+R80+N80+J80+F80</f>
        <v>1</v>
      </c>
      <c r="AH80" s="13" t="str">
        <f>IF(AA80&gt;0,"Yes","")</f>
        <v>Yes</v>
      </c>
      <c r="AI80" s="4" t="str">
        <f>IF(AC80&gt;0,"Yes","")</f>
        <v/>
      </c>
      <c r="AJ80" s="5" t="str">
        <f>IF(AE80&gt;0,"Yes","")</f>
        <v/>
      </c>
      <c r="AK80" s="35" t="str">
        <f>IF(AH80="Yes", IF(AI80="Yes",IF(AJ80="Yes", "Yes",""), ""), "")</f>
        <v/>
      </c>
      <c r="AL80" s="14" t="str">
        <f t="shared" si="7"/>
        <v/>
      </c>
    </row>
    <row r="81" spans="1:38" x14ac:dyDescent="0.3">
      <c r="A81" s="15">
        <v>79</v>
      </c>
      <c r="B81" s="16" t="s">
        <v>83</v>
      </c>
      <c r="C81" s="8">
        <v>1</v>
      </c>
      <c r="D81" s="6">
        <v>0</v>
      </c>
      <c r="E81" s="6">
        <v>0</v>
      </c>
      <c r="F81" s="9">
        <f>SUM(C81:E81)</f>
        <v>1</v>
      </c>
      <c r="G81" s="8">
        <v>0</v>
      </c>
      <c r="H81" s="6">
        <v>0</v>
      </c>
      <c r="I81" s="6">
        <v>0</v>
      </c>
      <c r="J81" s="9">
        <f>SUM(G81:I81)</f>
        <v>0</v>
      </c>
      <c r="K81" s="8">
        <v>0</v>
      </c>
      <c r="L81" s="6">
        <v>0</v>
      </c>
      <c r="M81" s="6">
        <v>0</v>
      </c>
      <c r="N81" s="9">
        <f>SUM(K81:M81)</f>
        <v>0</v>
      </c>
      <c r="O81" s="8">
        <v>0</v>
      </c>
      <c r="P81" s="6">
        <v>0</v>
      </c>
      <c r="Q81" s="6">
        <v>0</v>
      </c>
      <c r="R81" s="9">
        <f>SUM(O81:Q81)</f>
        <v>0</v>
      </c>
      <c r="S81" s="8">
        <v>0</v>
      </c>
      <c r="T81" s="6">
        <v>0</v>
      </c>
      <c r="U81" s="6">
        <v>0</v>
      </c>
      <c r="V81" s="9">
        <f>SUM(S81:U81)</f>
        <v>0</v>
      </c>
      <c r="W81" s="8">
        <v>0</v>
      </c>
      <c r="X81" s="6">
        <v>0</v>
      </c>
      <c r="Y81" s="6">
        <v>0</v>
      </c>
      <c r="Z81" s="9">
        <f>SUM(W81:Y81)</f>
        <v>0</v>
      </c>
      <c r="AA81" s="13">
        <f>W81+S81+O81+K81+G81+C81</f>
        <v>1</v>
      </c>
      <c r="AB81" s="7">
        <f t="shared" si="4"/>
        <v>30</v>
      </c>
      <c r="AC81" s="4">
        <f>X81+T81+P81+L81+H81+D81</f>
        <v>0</v>
      </c>
      <c r="AD81" s="7">
        <f t="shared" si="5"/>
        <v>47</v>
      </c>
      <c r="AE81" s="4">
        <f>Y81+U81+Q81+M81+I81+E81</f>
        <v>0</v>
      </c>
      <c r="AF81" s="7">
        <f t="shared" si="6"/>
        <v>17</v>
      </c>
      <c r="AG81" s="14">
        <f>Z81+V81+R81+N81+J81+F81</f>
        <v>1</v>
      </c>
      <c r="AH81" s="13" t="str">
        <f>IF(AA81&gt;0,"Yes","")</f>
        <v>Yes</v>
      </c>
      <c r="AI81" s="4" t="str">
        <f>IF(AC81&gt;0,"Yes","")</f>
        <v/>
      </c>
      <c r="AJ81" s="5" t="str">
        <f>IF(AE81&gt;0,"Yes","")</f>
        <v/>
      </c>
      <c r="AK81" s="35" t="str">
        <f>IF(AH81="Yes", IF(AI81="Yes",IF(AJ81="Yes", "Yes",""), ""), "")</f>
        <v/>
      </c>
      <c r="AL81" s="14" t="str">
        <f t="shared" si="7"/>
        <v/>
      </c>
    </row>
    <row r="82" spans="1:38" x14ac:dyDescent="0.3">
      <c r="A82" s="15">
        <v>80</v>
      </c>
      <c r="B82" s="16" t="s">
        <v>84</v>
      </c>
      <c r="C82" s="8">
        <v>1</v>
      </c>
      <c r="D82" s="6">
        <v>0</v>
      </c>
      <c r="E82" s="6">
        <v>0</v>
      </c>
      <c r="F82" s="9">
        <f>SUM(C82:E82)</f>
        <v>1</v>
      </c>
      <c r="G82" s="8">
        <v>0</v>
      </c>
      <c r="H82" s="6">
        <v>0</v>
      </c>
      <c r="I82" s="6">
        <v>0</v>
      </c>
      <c r="J82" s="9">
        <f>SUM(G82:I82)</f>
        <v>0</v>
      </c>
      <c r="K82" s="8">
        <v>0</v>
      </c>
      <c r="L82" s="6">
        <v>0</v>
      </c>
      <c r="M82" s="6">
        <v>0</v>
      </c>
      <c r="N82" s="9">
        <f>SUM(K82:M82)</f>
        <v>0</v>
      </c>
      <c r="O82" s="8">
        <v>0</v>
      </c>
      <c r="P82" s="6">
        <v>0</v>
      </c>
      <c r="Q82" s="6">
        <v>0</v>
      </c>
      <c r="R82" s="9">
        <f>SUM(O82:Q82)</f>
        <v>0</v>
      </c>
      <c r="S82" s="8">
        <v>0</v>
      </c>
      <c r="T82" s="6">
        <v>0</v>
      </c>
      <c r="U82" s="6">
        <v>0</v>
      </c>
      <c r="V82" s="9">
        <f>SUM(S82:U82)</f>
        <v>0</v>
      </c>
      <c r="W82" s="8">
        <v>0</v>
      </c>
      <c r="X82" s="6">
        <v>0</v>
      </c>
      <c r="Y82" s="6">
        <v>0</v>
      </c>
      <c r="Z82" s="9">
        <f>SUM(W82:Y82)</f>
        <v>0</v>
      </c>
      <c r="AA82" s="13">
        <f>W82+S82+O82+K82+G82+C82</f>
        <v>1</v>
      </c>
      <c r="AB82" s="7">
        <f t="shared" si="4"/>
        <v>30</v>
      </c>
      <c r="AC82" s="4">
        <f>X82+T82+P82+L82+H82+D82</f>
        <v>0</v>
      </c>
      <c r="AD82" s="7">
        <f t="shared" si="5"/>
        <v>47</v>
      </c>
      <c r="AE82" s="4">
        <f>Y82+U82+Q82+M82+I82+E82</f>
        <v>0</v>
      </c>
      <c r="AF82" s="7">
        <f t="shared" si="6"/>
        <v>17</v>
      </c>
      <c r="AG82" s="14">
        <f>Z82+V82+R82+N82+J82+F82</f>
        <v>1</v>
      </c>
      <c r="AH82" s="13" t="str">
        <f>IF(AA82&gt;0,"Yes","")</f>
        <v>Yes</v>
      </c>
      <c r="AI82" s="4" t="str">
        <f>IF(AC82&gt;0,"Yes","")</f>
        <v/>
      </c>
      <c r="AJ82" s="5" t="str">
        <f>IF(AE82&gt;0,"Yes","")</f>
        <v/>
      </c>
      <c r="AK82" s="35" t="str">
        <f>IF(AH82="Yes", IF(AI82="Yes",IF(AJ82="Yes", "Yes",""), ""), "")</f>
        <v/>
      </c>
      <c r="AL82" s="14" t="str">
        <f t="shared" si="7"/>
        <v/>
      </c>
    </row>
    <row r="83" spans="1:38" x14ac:dyDescent="0.3">
      <c r="A83" s="15">
        <v>81</v>
      </c>
      <c r="B83" s="16" t="s">
        <v>85</v>
      </c>
      <c r="C83" s="8">
        <v>1</v>
      </c>
      <c r="D83" s="6">
        <v>0</v>
      </c>
      <c r="E83" s="6">
        <v>0</v>
      </c>
      <c r="F83" s="9">
        <f>SUM(C83:E83)</f>
        <v>1</v>
      </c>
      <c r="G83" s="8">
        <v>0</v>
      </c>
      <c r="H83" s="6">
        <v>0</v>
      </c>
      <c r="I83" s="6">
        <v>0</v>
      </c>
      <c r="J83" s="9">
        <f>SUM(G83:I83)</f>
        <v>0</v>
      </c>
      <c r="K83" s="8">
        <v>0</v>
      </c>
      <c r="L83" s="6">
        <v>0</v>
      </c>
      <c r="M83" s="6">
        <v>0</v>
      </c>
      <c r="N83" s="9">
        <f>SUM(K83:M83)</f>
        <v>0</v>
      </c>
      <c r="O83" s="8">
        <v>0</v>
      </c>
      <c r="P83" s="6">
        <v>0</v>
      </c>
      <c r="Q83" s="6">
        <v>0</v>
      </c>
      <c r="R83" s="9">
        <f>SUM(O83:Q83)</f>
        <v>0</v>
      </c>
      <c r="S83" s="8">
        <v>0</v>
      </c>
      <c r="T83" s="6">
        <v>0</v>
      </c>
      <c r="U83" s="6">
        <v>0</v>
      </c>
      <c r="V83" s="9">
        <f>SUM(S83:U83)</f>
        <v>0</v>
      </c>
      <c r="W83" s="8">
        <v>0</v>
      </c>
      <c r="X83" s="6">
        <v>0</v>
      </c>
      <c r="Y83" s="6">
        <v>0</v>
      </c>
      <c r="Z83" s="9">
        <f>SUM(W83:Y83)</f>
        <v>0</v>
      </c>
      <c r="AA83" s="13">
        <f>W83+S83+O83+K83+G83+C83</f>
        <v>1</v>
      </c>
      <c r="AB83" s="7">
        <f t="shared" si="4"/>
        <v>30</v>
      </c>
      <c r="AC83" s="4">
        <f>X83+T83+P83+L83+H83+D83</f>
        <v>0</v>
      </c>
      <c r="AD83" s="7">
        <f t="shared" si="5"/>
        <v>47</v>
      </c>
      <c r="AE83" s="4">
        <f>Y83+U83+Q83+M83+I83+E83</f>
        <v>0</v>
      </c>
      <c r="AF83" s="7">
        <f t="shared" si="6"/>
        <v>17</v>
      </c>
      <c r="AG83" s="14">
        <f>Z83+V83+R83+N83+J83+F83</f>
        <v>1</v>
      </c>
      <c r="AH83" s="13" t="str">
        <f>IF(AA83&gt;0,"Yes","")</f>
        <v>Yes</v>
      </c>
      <c r="AI83" s="4" t="str">
        <f>IF(AC83&gt;0,"Yes","")</f>
        <v/>
      </c>
      <c r="AJ83" s="5" t="str">
        <f>IF(AE83&gt;0,"Yes","")</f>
        <v/>
      </c>
      <c r="AK83" s="35" t="str">
        <f>IF(AH83="Yes", IF(AI83="Yes",IF(AJ83="Yes", "Yes",""), ""), "")</f>
        <v/>
      </c>
      <c r="AL83" s="14" t="str">
        <f t="shared" si="7"/>
        <v/>
      </c>
    </row>
    <row r="84" spans="1:38" x14ac:dyDescent="0.3">
      <c r="A84" s="15">
        <v>82</v>
      </c>
      <c r="B84" s="16" t="s">
        <v>88</v>
      </c>
      <c r="C84" s="8">
        <v>0</v>
      </c>
      <c r="D84" s="6">
        <v>1</v>
      </c>
      <c r="E84" s="6">
        <v>0</v>
      </c>
      <c r="F84" s="9">
        <f>SUM(C84:E84)</f>
        <v>1</v>
      </c>
      <c r="G84" s="8">
        <v>0</v>
      </c>
      <c r="H84" s="6">
        <v>0</v>
      </c>
      <c r="I84" s="6">
        <v>0</v>
      </c>
      <c r="J84" s="9">
        <f>SUM(G84:I84)</f>
        <v>0</v>
      </c>
      <c r="K84" s="8">
        <v>0</v>
      </c>
      <c r="L84" s="6">
        <v>0</v>
      </c>
      <c r="M84" s="6">
        <v>0</v>
      </c>
      <c r="N84" s="9">
        <f>SUM(K84:M84)</f>
        <v>0</v>
      </c>
      <c r="O84" s="8">
        <v>0</v>
      </c>
      <c r="P84" s="6">
        <v>0</v>
      </c>
      <c r="Q84" s="6">
        <v>0</v>
      </c>
      <c r="R84" s="9">
        <f>SUM(O84:Q84)</f>
        <v>0</v>
      </c>
      <c r="S84" s="8">
        <v>0</v>
      </c>
      <c r="T84" s="6">
        <v>0</v>
      </c>
      <c r="U84" s="6">
        <v>0</v>
      </c>
      <c r="V84" s="9">
        <f>SUM(S84:U84)</f>
        <v>0</v>
      </c>
      <c r="W84" s="8">
        <v>0</v>
      </c>
      <c r="X84" s="6">
        <v>0</v>
      </c>
      <c r="Y84" s="6">
        <v>0</v>
      </c>
      <c r="Z84" s="9">
        <f>SUM(W84:Y84)</f>
        <v>0</v>
      </c>
      <c r="AA84" s="13">
        <f>W84+S84+O84+K84+G84+C84</f>
        <v>0</v>
      </c>
      <c r="AB84" s="7">
        <f t="shared" si="4"/>
        <v>47</v>
      </c>
      <c r="AC84" s="4">
        <f>X84+T84+P84+L84+H84+D84</f>
        <v>1</v>
      </c>
      <c r="AD84" s="7">
        <f t="shared" si="5"/>
        <v>32</v>
      </c>
      <c r="AE84" s="4">
        <f>Y84+U84+Q84+M84+I84+E84</f>
        <v>0</v>
      </c>
      <c r="AF84" s="7">
        <f t="shared" si="6"/>
        <v>17</v>
      </c>
      <c r="AG84" s="14">
        <f>Z84+V84+R84+N84+J84+F84</f>
        <v>1</v>
      </c>
      <c r="AH84" s="13" t="str">
        <f>IF(AA84&gt;0,"Yes","")</f>
        <v/>
      </c>
      <c r="AI84" s="4" t="str">
        <f>IF(AC84&gt;0,"Yes","")</f>
        <v>Yes</v>
      </c>
      <c r="AJ84" s="5" t="str">
        <f>IF(AE84&gt;0,"Yes","")</f>
        <v/>
      </c>
      <c r="AK84" s="35" t="str">
        <f>IF(AH84="Yes", IF(AI84="Yes",IF(AJ84="Yes", "Yes",""), ""), "")</f>
        <v/>
      </c>
      <c r="AL84" s="14" t="str">
        <f t="shared" si="7"/>
        <v/>
      </c>
    </row>
    <row r="85" spans="1:38" x14ac:dyDescent="0.3">
      <c r="A85" s="15">
        <v>83</v>
      </c>
      <c r="B85" s="16" t="s">
        <v>89</v>
      </c>
      <c r="C85" s="8">
        <v>0</v>
      </c>
      <c r="D85" s="6">
        <v>1</v>
      </c>
      <c r="E85" s="6">
        <v>0</v>
      </c>
      <c r="F85" s="9">
        <f>SUM(C85:E85)</f>
        <v>1</v>
      </c>
      <c r="G85" s="8">
        <v>0</v>
      </c>
      <c r="H85" s="6">
        <v>0</v>
      </c>
      <c r="I85" s="6">
        <v>0</v>
      </c>
      <c r="J85" s="9">
        <f>SUM(G85:I85)</f>
        <v>0</v>
      </c>
      <c r="K85" s="8">
        <v>0</v>
      </c>
      <c r="L85" s="6">
        <v>0</v>
      </c>
      <c r="M85" s="6">
        <v>0</v>
      </c>
      <c r="N85" s="9">
        <f>SUM(K85:M85)</f>
        <v>0</v>
      </c>
      <c r="O85" s="8">
        <v>0</v>
      </c>
      <c r="P85" s="6">
        <v>0</v>
      </c>
      <c r="Q85" s="6">
        <v>0</v>
      </c>
      <c r="R85" s="9">
        <f>SUM(O85:Q85)</f>
        <v>0</v>
      </c>
      <c r="S85" s="8">
        <v>0</v>
      </c>
      <c r="T85" s="6">
        <v>0</v>
      </c>
      <c r="U85" s="6">
        <v>0</v>
      </c>
      <c r="V85" s="9">
        <f>SUM(S85:U85)</f>
        <v>0</v>
      </c>
      <c r="W85" s="8">
        <v>0</v>
      </c>
      <c r="X85" s="6">
        <v>0</v>
      </c>
      <c r="Y85" s="6">
        <v>0</v>
      </c>
      <c r="Z85" s="9">
        <f>SUM(W85:Y85)</f>
        <v>0</v>
      </c>
      <c r="AA85" s="13">
        <f>W85+S85+O85+K85+G85+C85</f>
        <v>0</v>
      </c>
      <c r="AB85" s="7">
        <f t="shared" si="4"/>
        <v>47</v>
      </c>
      <c r="AC85" s="4">
        <f>X85+T85+P85+L85+H85+D85</f>
        <v>1</v>
      </c>
      <c r="AD85" s="7">
        <f t="shared" si="5"/>
        <v>32</v>
      </c>
      <c r="AE85" s="4">
        <f>Y85+U85+Q85+M85+I85+E85</f>
        <v>0</v>
      </c>
      <c r="AF85" s="7">
        <f t="shared" si="6"/>
        <v>17</v>
      </c>
      <c r="AG85" s="14">
        <f>Z85+V85+R85+N85+J85+F85</f>
        <v>1</v>
      </c>
      <c r="AH85" s="13" t="str">
        <f>IF(AA85&gt;0,"Yes","")</f>
        <v/>
      </c>
      <c r="AI85" s="4" t="str">
        <f>IF(AC85&gt;0,"Yes","")</f>
        <v>Yes</v>
      </c>
      <c r="AJ85" s="5" t="str">
        <f>IF(AE85&gt;0,"Yes","")</f>
        <v/>
      </c>
      <c r="AK85" s="35" t="str">
        <f>IF(AH85="Yes", IF(AI85="Yes",IF(AJ85="Yes", "Yes",""), ""), "")</f>
        <v/>
      </c>
      <c r="AL85" s="14" t="str">
        <f t="shared" si="7"/>
        <v/>
      </c>
    </row>
    <row r="86" spans="1:38" x14ac:dyDescent="0.3">
      <c r="A86" s="15">
        <v>84</v>
      </c>
      <c r="B86" s="16" t="s">
        <v>95</v>
      </c>
      <c r="C86" s="8">
        <v>0</v>
      </c>
      <c r="D86" s="6">
        <v>0</v>
      </c>
      <c r="E86" s="6">
        <v>1</v>
      </c>
      <c r="F86" s="9">
        <f>SUM(C86:E86)</f>
        <v>1</v>
      </c>
      <c r="G86" s="8">
        <v>0</v>
      </c>
      <c r="H86" s="6">
        <v>0</v>
      </c>
      <c r="I86" s="6">
        <v>0</v>
      </c>
      <c r="J86" s="9">
        <f>SUM(G86:I86)</f>
        <v>0</v>
      </c>
      <c r="K86" s="8">
        <v>0</v>
      </c>
      <c r="L86" s="6">
        <v>0</v>
      </c>
      <c r="M86" s="6">
        <v>0</v>
      </c>
      <c r="N86" s="9">
        <f>SUM(K86:M86)</f>
        <v>0</v>
      </c>
      <c r="O86" s="8">
        <v>0</v>
      </c>
      <c r="P86" s="6">
        <v>0</v>
      </c>
      <c r="Q86" s="6">
        <v>0</v>
      </c>
      <c r="R86" s="9">
        <f>SUM(O86:Q86)</f>
        <v>0</v>
      </c>
      <c r="S86" s="8">
        <v>0</v>
      </c>
      <c r="T86" s="6">
        <v>0</v>
      </c>
      <c r="U86" s="6">
        <v>0</v>
      </c>
      <c r="V86" s="9">
        <f>SUM(S86:U86)</f>
        <v>0</v>
      </c>
      <c r="W86" s="8">
        <v>0</v>
      </c>
      <c r="X86" s="6">
        <v>0</v>
      </c>
      <c r="Y86" s="6">
        <v>0</v>
      </c>
      <c r="Z86" s="9">
        <f>SUM(W86:Y86)</f>
        <v>0</v>
      </c>
      <c r="AA86" s="13">
        <f>W86+S86+O86+K86+G86+C86</f>
        <v>0</v>
      </c>
      <c r="AB86" s="7">
        <f t="shared" si="4"/>
        <v>47</v>
      </c>
      <c r="AC86" s="4">
        <f>X86+T86+P86+L86+H86+D86</f>
        <v>0</v>
      </c>
      <c r="AD86" s="7">
        <f t="shared" si="5"/>
        <v>47</v>
      </c>
      <c r="AE86" s="4">
        <f>Y86+U86+Q86+M86+I86+E86</f>
        <v>1</v>
      </c>
      <c r="AF86" s="7">
        <f t="shared" si="6"/>
        <v>8</v>
      </c>
      <c r="AG86" s="14">
        <f>Z86+V86+R86+N86+J86+F86</f>
        <v>1</v>
      </c>
      <c r="AH86" s="13" t="str">
        <f>IF(AA86&gt;0,"Yes","")</f>
        <v/>
      </c>
      <c r="AI86" s="4" t="str">
        <f>IF(AC86&gt;0,"Yes","")</f>
        <v/>
      </c>
      <c r="AJ86" s="5" t="str">
        <f>IF(AE86&gt;0,"Yes","")</f>
        <v>Yes</v>
      </c>
      <c r="AK86" s="35" t="str">
        <f>IF(AH86="Yes", IF(AI86="Yes",IF(AJ86="Yes", "Yes",""), ""), "")</f>
        <v/>
      </c>
      <c r="AL86" s="14" t="str">
        <f t="shared" si="7"/>
        <v/>
      </c>
    </row>
    <row r="87" spans="1:38" x14ac:dyDescent="0.3">
      <c r="A87" s="15">
        <v>85</v>
      </c>
      <c r="B87" s="16" t="s">
        <v>96</v>
      </c>
      <c r="C87" s="8">
        <v>0</v>
      </c>
      <c r="D87" s="6">
        <v>0</v>
      </c>
      <c r="E87" s="6">
        <v>1</v>
      </c>
      <c r="F87" s="9">
        <f>SUM(C87:E87)</f>
        <v>1</v>
      </c>
      <c r="G87" s="8">
        <v>0</v>
      </c>
      <c r="H87" s="6">
        <v>0</v>
      </c>
      <c r="I87" s="6">
        <v>0</v>
      </c>
      <c r="J87" s="9">
        <f>SUM(G87:I87)</f>
        <v>0</v>
      </c>
      <c r="K87" s="8">
        <v>0</v>
      </c>
      <c r="L87" s="6">
        <v>0</v>
      </c>
      <c r="M87" s="6">
        <v>0</v>
      </c>
      <c r="N87" s="9">
        <f>SUM(K87:M87)</f>
        <v>0</v>
      </c>
      <c r="O87" s="8">
        <v>0</v>
      </c>
      <c r="P87" s="6">
        <v>0</v>
      </c>
      <c r="Q87" s="6">
        <v>0</v>
      </c>
      <c r="R87" s="9">
        <f>SUM(O87:Q87)</f>
        <v>0</v>
      </c>
      <c r="S87" s="8">
        <v>0</v>
      </c>
      <c r="T87" s="6">
        <v>0</v>
      </c>
      <c r="U87" s="6">
        <v>0</v>
      </c>
      <c r="V87" s="9">
        <f>SUM(S87:U87)</f>
        <v>0</v>
      </c>
      <c r="W87" s="8">
        <v>0</v>
      </c>
      <c r="X87" s="6">
        <v>0</v>
      </c>
      <c r="Y87" s="6">
        <v>0</v>
      </c>
      <c r="Z87" s="9">
        <f>SUM(W87:Y87)</f>
        <v>0</v>
      </c>
      <c r="AA87" s="13">
        <f>W87+S87+O87+K87+G87+C87</f>
        <v>0</v>
      </c>
      <c r="AB87" s="7">
        <f t="shared" si="4"/>
        <v>47</v>
      </c>
      <c r="AC87" s="4">
        <f>X87+T87+P87+L87+H87+D87</f>
        <v>0</v>
      </c>
      <c r="AD87" s="7">
        <f t="shared" si="5"/>
        <v>47</v>
      </c>
      <c r="AE87" s="4">
        <f>Y87+U87+Q87+M87+I87+E87</f>
        <v>1</v>
      </c>
      <c r="AF87" s="7">
        <f t="shared" si="6"/>
        <v>8</v>
      </c>
      <c r="AG87" s="14">
        <f>Z87+V87+R87+N87+J87+F87</f>
        <v>1</v>
      </c>
      <c r="AH87" s="13" t="str">
        <f>IF(AA87&gt;0,"Yes","")</f>
        <v/>
      </c>
      <c r="AI87" s="4" t="str">
        <f>IF(AC87&gt;0,"Yes","")</f>
        <v/>
      </c>
      <c r="AJ87" s="5" t="str">
        <f>IF(AE87&gt;0,"Yes","")</f>
        <v>Yes</v>
      </c>
      <c r="AK87" s="35" t="str">
        <f>IF(AH87="Yes", IF(AI87="Yes",IF(AJ87="Yes", "Yes",""), ""), "")</f>
        <v/>
      </c>
      <c r="AL87" s="14" t="str">
        <f t="shared" si="7"/>
        <v/>
      </c>
    </row>
    <row r="88" spans="1:38" x14ac:dyDescent="0.3">
      <c r="A88" s="15">
        <v>86</v>
      </c>
      <c r="B88" s="16" t="s">
        <v>97</v>
      </c>
      <c r="C88" s="8">
        <v>0</v>
      </c>
      <c r="D88" s="6">
        <v>0</v>
      </c>
      <c r="E88" s="6">
        <v>1</v>
      </c>
      <c r="F88" s="9">
        <f>SUM(C88:E88)</f>
        <v>1</v>
      </c>
      <c r="G88" s="8">
        <v>0</v>
      </c>
      <c r="H88" s="6">
        <v>0</v>
      </c>
      <c r="I88" s="6">
        <v>0</v>
      </c>
      <c r="J88" s="9">
        <f>SUM(G88:I88)</f>
        <v>0</v>
      </c>
      <c r="K88" s="8">
        <v>0</v>
      </c>
      <c r="L88" s="6">
        <v>0</v>
      </c>
      <c r="M88" s="6">
        <v>0</v>
      </c>
      <c r="N88" s="9">
        <f>SUM(K88:M88)</f>
        <v>0</v>
      </c>
      <c r="O88" s="8">
        <v>0</v>
      </c>
      <c r="P88" s="6">
        <v>0</v>
      </c>
      <c r="Q88" s="6">
        <v>0</v>
      </c>
      <c r="R88" s="9">
        <f>SUM(O88:Q88)</f>
        <v>0</v>
      </c>
      <c r="S88" s="8">
        <v>0</v>
      </c>
      <c r="T88" s="6">
        <v>0</v>
      </c>
      <c r="U88" s="6">
        <v>0</v>
      </c>
      <c r="V88" s="9">
        <f>SUM(S88:U88)</f>
        <v>0</v>
      </c>
      <c r="W88" s="8">
        <v>0</v>
      </c>
      <c r="X88" s="6">
        <v>0</v>
      </c>
      <c r="Y88" s="6">
        <v>0</v>
      </c>
      <c r="Z88" s="9">
        <f>SUM(W88:Y88)</f>
        <v>0</v>
      </c>
      <c r="AA88" s="13">
        <f>W88+S88+O88+K88+G88+C88</f>
        <v>0</v>
      </c>
      <c r="AB88" s="7">
        <f t="shared" si="4"/>
        <v>47</v>
      </c>
      <c r="AC88" s="4">
        <f>X88+T88+P88+L88+H88+D88</f>
        <v>0</v>
      </c>
      <c r="AD88" s="7">
        <f t="shared" si="5"/>
        <v>47</v>
      </c>
      <c r="AE88" s="4">
        <f>Y88+U88+Q88+M88+I88+E88</f>
        <v>1</v>
      </c>
      <c r="AF88" s="7">
        <f t="shared" si="6"/>
        <v>8</v>
      </c>
      <c r="AG88" s="14">
        <f>Z88+V88+R88+N88+J88+F88</f>
        <v>1</v>
      </c>
      <c r="AH88" s="13" t="str">
        <f>IF(AA88&gt;0,"Yes","")</f>
        <v/>
      </c>
      <c r="AI88" s="4" t="str">
        <f>IF(AC88&gt;0,"Yes","")</f>
        <v/>
      </c>
      <c r="AJ88" s="5" t="str">
        <f>IF(AE88&gt;0,"Yes","")</f>
        <v>Yes</v>
      </c>
      <c r="AK88" s="35" t="str">
        <f>IF(AH88="Yes", IF(AI88="Yes",IF(AJ88="Yes", "Yes",""), ""), "")</f>
        <v/>
      </c>
      <c r="AL88" s="14" t="str">
        <f t="shared" si="7"/>
        <v/>
      </c>
    </row>
    <row r="89" spans="1:38" x14ac:dyDescent="0.3">
      <c r="A89" s="15">
        <v>87</v>
      </c>
      <c r="B89" s="16" t="s">
        <v>98</v>
      </c>
      <c r="C89" s="8">
        <v>0</v>
      </c>
      <c r="D89" s="6">
        <v>0</v>
      </c>
      <c r="E89" s="6">
        <v>1</v>
      </c>
      <c r="F89" s="9">
        <f>SUM(C89:E89)</f>
        <v>1</v>
      </c>
      <c r="G89" s="8">
        <v>0</v>
      </c>
      <c r="H89" s="6">
        <v>0</v>
      </c>
      <c r="I89" s="6">
        <v>0</v>
      </c>
      <c r="J89" s="9">
        <f>SUM(G89:I89)</f>
        <v>0</v>
      </c>
      <c r="K89" s="8">
        <v>0</v>
      </c>
      <c r="L89" s="6">
        <v>0</v>
      </c>
      <c r="M89" s="6">
        <v>0</v>
      </c>
      <c r="N89" s="9">
        <f>SUM(K89:M89)</f>
        <v>0</v>
      </c>
      <c r="O89" s="8">
        <v>0</v>
      </c>
      <c r="P89" s="6">
        <v>0</v>
      </c>
      <c r="Q89" s="6">
        <v>0</v>
      </c>
      <c r="R89" s="9">
        <f>SUM(O89:Q89)</f>
        <v>0</v>
      </c>
      <c r="S89" s="8">
        <v>0</v>
      </c>
      <c r="T89" s="6">
        <v>0</v>
      </c>
      <c r="U89" s="6">
        <v>0</v>
      </c>
      <c r="V89" s="9">
        <f>SUM(S89:U89)</f>
        <v>0</v>
      </c>
      <c r="W89" s="8">
        <v>0</v>
      </c>
      <c r="X89" s="6">
        <v>0</v>
      </c>
      <c r="Y89" s="6">
        <v>0</v>
      </c>
      <c r="Z89" s="9">
        <f>SUM(W89:Y89)</f>
        <v>0</v>
      </c>
      <c r="AA89" s="13">
        <f>W89+S89+O89+K89+G89+C89</f>
        <v>0</v>
      </c>
      <c r="AB89" s="7">
        <f t="shared" si="4"/>
        <v>47</v>
      </c>
      <c r="AC89" s="4">
        <f>X89+T89+P89+L89+H89+D89</f>
        <v>0</v>
      </c>
      <c r="AD89" s="7">
        <f t="shared" si="5"/>
        <v>47</v>
      </c>
      <c r="AE89" s="4">
        <f>Y89+U89+Q89+M89+I89+E89</f>
        <v>1</v>
      </c>
      <c r="AF89" s="7">
        <f t="shared" si="6"/>
        <v>8</v>
      </c>
      <c r="AG89" s="14">
        <f>Z89+V89+R89+N89+J89+F89</f>
        <v>1</v>
      </c>
      <c r="AH89" s="13" t="str">
        <f>IF(AA89&gt;0,"Yes","")</f>
        <v/>
      </c>
      <c r="AI89" s="4" t="str">
        <f>IF(AC89&gt;0,"Yes","")</f>
        <v/>
      </c>
      <c r="AJ89" s="5" t="str">
        <f>IF(AE89&gt;0,"Yes","")</f>
        <v>Yes</v>
      </c>
      <c r="AK89" s="35" t="str">
        <f>IF(AH89="Yes", IF(AI89="Yes",IF(AJ89="Yes", "Yes",""), ""), "")</f>
        <v/>
      </c>
      <c r="AL89" s="14" t="str">
        <f t="shared" si="7"/>
        <v/>
      </c>
    </row>
    <row r="90" spans="1:38" x14ac:dyDescent="0.3">
      <c r="A90" s="15">
        <v>88</v>
      </c>
      <c r="B90" s="16" t="s">
        <v>99</v>
      </c>
      <c r="C90" s="8">
        <v>0</v>
      </c>
      <c r="D90" s="6">
        <v>0</v>
      </c>
      <c r="E90" s="6">
        <v>1</v>
      </c>
      <c r="F90" s="9">
        <f>SUM(C90:E90)</f>
        <v>1</v>
      </c>
      <c r="G90" s="8">
        <v>0</v>
      </c>
      <c r="H90" s="6">
        <v>0</v>
      </c>
      <c r="I90" s="6">
        <v>0</v>
      </c>
      <c r="J90" s="9">
        <f>SUM(G90:I90)</f>
        <v>0</v>
      </c>
      <c r="K90" s="8">
        <v>0</v>
      </c>
      <c r="L90" s="6">
        <v>0</v>
      </c>
      <c r="M90" s="6">
        <v>0</v>
      </c>
      <c r="N90" s="9">
        <f>SUM(K90:M90)</f>
        <v>0</v>
      </c>
      <c r="O90" s="8">
        <v>0</v>
      </c>
      <c r="P90" s="6">
        <v>0</v>
      </c>
      <c r="Q90" s="6">
        <v>0</v>
      </c>
      <c r="R90" s="9">
        <f>SUM(O90:Q90)</f>
        <v>0</v>
      </c>
      <c r="S90" s="8">
        <v>0</v>
      </c>
      <c r="T90" s="6">
        <v>0</v>
      </c>
      <c r="U90" s="6">
        <v>0</v>
      </c>
      <c r="V90" s="9">
        <f>SUM(S90:U90)</f>
        <v>0</v>
      </c>
      <c r="W90" s="8">
        <v>0</v>
      </c>
      <c r="X90" s="6">
        <v>0</v>
      </c>
      <c r="Y90" s="6">
        <v>0</v>
      </c>
      <c r="Z90" s="9">
        <f>SUM(W90:Y90)</f>
        <v>0</v>
      </c>
      <c r="AA90" s="13">
        <f>W90+S90+O90+K90+G90+C90</f>
        <v>0</v>
      </c>
      <c r="AB90" s="7">
        <f t="shared" si="4"/>
        <v>47</v>
      </c>
      <c r="AC90" s="4">
        <f>X90+T90+P90+L90+H90+D90</f>
        <v>0</v>
      </c>
      <c r="AD90" s="7">
        <f t="shared" si="5"/>
        <v>47</v>
      </c>
      <c r="AE90" s="4">
        <f>Y90+U90+Q90+M90+I90+E90</f>
        <v>1</v>
      </c>
      <c r="AF90" s="7">
        <f t="shared" si="6"/>
        <v>8</v>
      </c>
      <c r="AG90" s="14">
        <f>Z90+V90+R90+N90+J90+F90</f>
        <v>1</v>
      </c>
      <c r="AH90" s="13" t="str">
        <f>IF(AA90&gt;0,"Yes","")</f>
        <v/>
      </c>
      <c r="AI90" s="4" t="str">
        <f>IF(AC90&gt;0,"Yes","")</f>
        <v/>
      </c>
      <c r="AJ90" s="5" t="str">
        <f>IF(AE90&gt;0,"Yes","")</f>
        <v>Yes</v>
      </c>
      <c r="AK90" s="35" t="str">
        <f>IF(AH90="Yes", IF(AI90="Yes",IF(AJ90="Yes", "Yes",""), ""), "")</f>
        <v/>
      </c>
      <c r="AL90" s="14" t="str">
        <f t="shared" si="7"/>
        <v/>
      </c>
    </row>
    <row r="91" spans="1:38" x14ac:dyDescent="0.3">
      <c r="A91" s="17">
        <v>89</v>
      </c>
      <c r="B91" s="18" t="s">
        <v>100</v>
      </c>
      <c r="C91" s="10">
        <v>0</v>
      </c>
      <c r="D91" s="11">
        <v>0</v>
      </c>
      <c r="E91" s="11">
        <v>1</v>
      </c>
      <c r="F91" s="12">
        <f>SUM(C91:E91)</f>
        <v>1</v>
      </c>
      <c r="G91" s="10">
        <v>0</v>
      </c>
      <c r="H91" s="11">
        <v>0</v>
      </c>
      <c r="I91" s="11">
        <v>0</v>
      </c>
      <c r="J91" s="12">
        <f>SUM(G91:I91)</f>
        <v>0</v>
      </c>
      <c r="K91" s="10">
        <v>0</v>
      </c>
      <c r="L91" s="11">
        <v>0</v>
      </c>
      <c r="M91" s="11">
        <v>0</v>
      </c>
      <c r="N91" s="12">
        <f>SUM(K91:M91)</f>
        <v>0</v>
      </c>
      <c r="O91" s="10">
        <v>0</v>
      </c>
      <c r="P91" s="11">
        <v>0</v>
      </c>
      <c r="Q91" s="11">
        <v>0</v>
      </c>
      <c r="R91" s="12">
        <f>SUM(O91:Q91)</f>
        <v>0</v>
      </c>
      <c r="S91" s="10">
        <v>0</v>
      </c>
      <c r="T91" s="11">
        <v>0</v>
      </c>
      <c r="U91" s="11">
        <v>0</v>
      </c>
      <c r="V91" s="12">
        <f>SUM(S91:U91)</f>
        <v>0</v>
      </c>
      <c r="W91" s="10">
        <v>0</v>
      </c>
      <c r="X91" s="11">
        <v>0</v>
      </c>
      <c r="Y91" s="11">
        <v>0</v>
      </c>
      <c r="Z91" s="12">
        <f>SUM(W91:Y91)</f>
        <v>0</v>
      </c>
      <c r="AA91" s="30">
        <f>W91+S91+O91+K91+G91+C91</f>
        <v>0</v>
      </c>
      <c r="AB91" s="41">
        <f t="shared" si="4"/>
        <v>47</v>
      </c>
      <c r="AC91" s="31">
        <f>X91+T91+P91+L91+H91+D91</f>
        <v>0</v>
      </c>
      <c r="AD91" s="41">
        <f t="shared" si="5"/>
        <v>47</v>
      </c>
      <c r="AE91" s="31">
        <f>Y91+U91+Q91+M91+I91+E91</f>
        <v>1</v>
      </c>
      <c r="AF91" s="41">
        <f t="shared" si="6"/>
        <v>8</v>
      </c>
      <c r="AG91" s="32">
        <f>Z91+V91+R91+N91+J91+F91</f>
        <v>1</v>
      </c>
      <c r="AH91" s="30" t="str">
        <f>IF(AA91&gt;0,"Yes","")</f>
        <v/>
      </c>
      <c r="AI91" s="31" t="str">
        <f>IF(AC91&gt;0,"Yes","")</f>
        <v/>
      </c>
      <c r="AJ91" s="42" t="str">
        <f>IF(AE91&gt;0,"Yes","")</f>
        <v>Yes</v>
      </c>
      <c r="AK91" s="36" t="str">
        <f>IF(AH91="Yes", IF(AI91="Yes",IF(AJ91="Yes", "Yes",""), ""), "")</f>
        <v/>
      </c>
      <c r="AL91" s="32" t="str">
        <f t="shared" si="7"/>
        <v/>
      </c>
    </row>
  </sheetData>
  <sortState ref="A3:AK91">
    <sortCondition descending="1" ref="AG3:AG91"/>
  </sortState>
  <mergeCells count="10">
    <mergeCell ref="AH1:AL1"/>
    <mergeCell ref="A1:A2"/>
    <mergeCell ref="B1:B2"/>
    <mergeCell ref="W1:Z1"/>
    <mergeCell ref="S1:V1"/>
    <mergeCell ref="AA1:AG1"/>
    <mergeCell ref="O1:R1"/>
    <mergeCell ref="K1:N1"/>
    <mergeCell ref="G1:J1"/>
    <mergeCell ref="C1:F1"/>
  </mergeCells>
  <conditionalFormatting sqref="B3:B37">
    <cfRule type="duplicateValues" dxfId="1" priority="4"/>
  </conditionalFormatting>
  <conditionalFormatting sqref="AB3:AB91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D3:AD91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AF3:AF91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Goalscorers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Arnold, Luke</dc:creator>
  <cp:lastModifiedBy>Arnold, Luke</cp:lastModifiedBy>
  <dcterms:created xsi:type="dcterms:W3CDTF">2018-07-09T13:44:31Z</dcterms:created>
  <dcterms:modified xsi:type="dcterms:W3CDTF">2018-07-09T15:46:56Z</dcterms:modified>
</cp:coreProperties>
</file>